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748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Показатели!$A$14</definedName>
    <definedName name="_ftn2" localSheetId="0">Показатели!$A$15</definedName>
    <definedName name="_ftn3" localSheetId="0">Показатели!$A$16</definedName>
    <definedName name="_ftn4" localSheetId="0">Показатели!$A$17</definedName>
    <definedName name="_ftn5" localSheetId="0">Показатели!$A$18</definedName>
    <definedName name="_ftn6" localSheetId="0">Показатели!$A$19</definedName>
    <definedName name="_ftn7" localSheetId="0">Показатели!$A$20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Показатели!$A$1:$O$11</definedName>
  </definedNames>
  <calcPr calcId="145621"/>
</workbook>
</file>

<file path=xl/calcChain.xml><?xml version="1.0" encoding="utf-8"?>
<calcChain xmlns="http://schemas.openxmlformats.org/spreadsheetml/2006/main">
  <c r="K11" i="4" l="1"/>
  <c r="K10" i="4"/>
  <c r="K9" i="4"/>
  <c r="K8" i="4"/>
  <c r="K7" i="4"/>
  <c r="K6" i="4"/>
</calcChain>
</file>

<file path=xl/sharedStrings.xml><?xml version="1.0" encoding="utf-8"?>
<sst xmlns="http://schemas.openxmlformats.org/spreadsheetml/2006/main" count="240" uniqueCount="123">
  <si>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</si>
  <si>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</si>
  <si>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</si>
  <si>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</si>
  <si>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</si>
  <si>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</si>
  <si>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</si>
  <si>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</si>
  <si>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</si>
  <si>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</si>
  <si>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</si>
  <si>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</si>
  <si>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</si>
  <si>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</si>
  <si>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</si>
  <si>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1.Сведения о достижении показателей комплекса процессных мероприятий</t>
  </si>
  <si>
    <t>Плановые значения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</si>
  <si>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</si>
  <si>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</si>
  <si>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</si>
  <si>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</si>
  <si>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</si>
  <si>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</si>
  <si>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</si>
  <si>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</si>
  <si>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</si>
  <si>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</si>
  <si>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</si>
  <si>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</si>
  <si>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</si>
  <si>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</si>
  <si>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</si>
  <si>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</si>
  <si>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</si>
  <si>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</si>
  <si>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</si>
  <si>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-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</si>
  <si>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</si>
  <si>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</si>
  <si>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</si>
  <si>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3. Сведения о выполнении (достижении) мероприятий (результатов) и контрольных точек комплекса процессных мероприятий</t>
  </si>
  <si>
    <t>Уровень соответствия декомпозированного мероприятия (результата)</t>
  </si>
  <si>
    <t>1.1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</si>
  <si>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</si>
  <si>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</si>
  <si>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</si>
  <si>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</si>
  <si>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</si>
  <si>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</si>
  <si>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</si>
  <si>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</si>
  <si>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</si>
  <si>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</si>
  <si>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</si>
  <si>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</si>
  <si>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</si>
  <si>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Всего, в том числе:</t>
  </si>
  <si>
    <t>бюджетные ассигнования 
областного бюджета 
Ульяновской области 
(далее – областной бюджет)</t>
  </si>
  <si>
    <t xml:space="preserve">Всего, 
в том числе:
</t>
  </si>
  <si>
    <t>бюджетные ассигнования областного бюджета
областного бюджета</t>
  </si>
  <si>
    <t>бюджетные ассигнования федерального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</si>
  <si>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</si>
  <si>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</si>
  <si>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</si>
  <si>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</si>
  <si>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</si>
  <si>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</si>
  <si>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</si>
  <si>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</si>
  <si>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1.2.</t>
  </si>
  <si>
    <t>1.3.</t>
  </si>
  <si>
    <t>1.4.</t>
  </si>
  <si>
    <t>ГП</t>
  </si>
  <si>
    <t>+</t>
  </si>
  <si>
    <t>процентов</t>
  </si>
  <si>
    <t>х</t>
  </si>
  <si>
    <t>На конец 2024 года</t>
  </si>
  <si>
    <t>2. Сведения о помесячном достижении показателей комплекса процессных мероприятий в 2024 году</t>
  </si>
  <si>
    <t>1.1.1.</t>
  </si>
  <si>
    <t>1.1.2.</t>
  </si>
  <si>
    <t>1.2.1.</t>
  </si>
  <si>
    <t>1.2.2.</t>
  </si>
  <si>
    <t>1.3.1.</t>
  </si>
  <si>
    <t>1.4.1</t>
  </si>
  <si>
    <t>1.4.2.</t>
  </si>
  <si>
    <t>30 июня</t>
  </si>
  <si>
    <t>человек</t>
  </si>
  <si>
    <t>Правительство Ульяновской области</t>
  </si>
  <si>
    <t>Приложение № 3</t>
  </si>
  <si>
    <t>Задача «Подготовка управленческих кадров для организаций народного хозяйства Российской Федерации на территории Ульяновской области (далее – подготовка управленческих кадров)»</t>
  </si>
  <si>
    <t>Количество договоров, заключённых между Правительством Ульяновской области, организациями народного хозяйства Российской Федерации на территории Ульяновской области, рекомендующими специалистов для обучения в рамках реализации Государственного плана подготовки управленческих кадров (далее – Государственный план) на территории Ульяновской области, и специалистами, прошедшими конкурсный отбор</t>
  </si>
  <si>
    <t xml:space="preserve">единиц </t>
  </si>
  <si>
    <t>Договоры, заключённые между Правительством Ульяновской области, организациями народного хозяйства Российской Федерации на территории Ульяновской области, рекомендующими специалистов для обучения в рамках реализации Государственного плана на территории Ульяновской области, и специалистами, прошедшими конкурсный отбор</t>
  </si>
  <si>
    <t>«Задача «Подготовка управленческих кадров на территории Ульяновской области»</t>
  </si>
  <si>
    <t>Количество договоров, заключённых между Правительством Ульяновской области, организациями народного хозяйства Российской Федерации на территории Ульяновской области, рекомендующими специалистов для обучения в рамках реализации Государственного плана на территории Ульяновской области, и специалистами, прошедшими конкурсный отбор, единиц</t>
  </si>
  <si>
    <t>Задача «Подготовка управленческих кадров»</t>
  </si>
  <si>
    <t>Мероприятие (результат) «Количество подготовленных управленческих кадров в ходе реализации Государственного плана на территории Ульяновской области по всем видам образовательных программ»
и включение в кадровый резерв Ульяновской области на гражданской службе (далее – кадровый резерв) с использованием информационных технологий»</t>
  </si>
  <si>
    <t>ГП РФ</t>
  </si>
  <si>
    <t>Семенова Екатерина Сергеевна, главный советник департамента развития персонала управления по вопросам 
государственной службы и кадров 
администрации Губернатора Ульяновской области</t>
  </si>
  <si>
    <t>Приказ Министерства экономического развития Российской Федерации 
от 01.12.2023 
№ 849 «Об утверждении списка специалистов, прошедших 
конкурсный отбор 
на 2023/24 учебный год и распределённых в отобранные российские образовательные  организации для участия в реализации Государственного плана подготовки управленческих кадров для 
организаций народного хозяйства 
Российской Федерации 2018/19 -2024/25 учебных годах» 
(далее – Приказ Минэкономразвития РФ от 01.12.2023 
№ 849), отчёт Высшей школы менеджмента УлГТУ о завершении обучения</t>
  </si>
  <si>
    <t>Контрольная точка «Подготовка распорядительного акта о зачислении на образовательную программу»</t>
  </si>
  <si>
    <t>30 ноября</t>
  </si>
  <si>
    <t>1 декабря 2023 года</t>
  </si>
  <si>
    <t>Приказ Минэкономразвития РФ от 01.12.2023 № 849о приёме документов для участия в конкурсе, протокол по итогам проведения первого 
этапа конкурса</t>
  </si>
  <si>
    <t>Контрольная точка «Подготовка отчётной документации»</t>
  </si>
  <si>
    <t xml:space="preserve">30 июня
30 сентября 
</t>
  </si>
  <si>
    <t>отчёт Высшей школы менеджмента УлГТУ о завершении обучения</t>
  </si>
  <si>
    <t>Мероприятие (результат) «Количество специалистов, завершивших обучение (в процентах к общему количеству специалистов, приступивших к обучению)»</t>
  </si>
  <si>
    <t>Приказ Минэкономразвития РФ 
от 01.12.2023 
№ 849, отчёт Высшей школы менеджмента УлГТУ о завершении обучения</t>
  </si>
  <si>
    <t>Приказ Минэкономразвития РФ 
от 01.12.2023 
№ 849</t>
  </si>
  <si>
    <t>Мероприятие (результат) «Количество специалистов, сдавших итоговые аттестационные испытания на «хорошо» и «отлично» (в процентах к общему количеству специалистов, завершивших обучение)»</t>
  </si>
  <si>
    <t xml:space="preserve">ГП РФ </t>
  </si>
  <si>
    <t xml:space="preserve">30 сентября 
</t>
  </si>
  <si>
    <t>Мероприятие (результат) «Подготовлены управленческие кадры для организаций народного хозяйства Российской Федерации»</t>
  </si>
  <si>
    <t xml:space="preserve">Приказ Минэкономразвития РФ 
от 01.12.2023 
№ 849, отчёт Высшей школы менеджмента УлГТУ о завершении обучения
</t>
  </si>
  <si>
    <t xml:space="preserve">Приказ Минэкономразвития РФ 
от 01.12.2023 
№ 849
</t>
  </si>
  <si>
    <t>Отчёт Высшей школы менеджмента УлГТУ о завершении обучения</t>
  </si>
  <si>
    <t>Комплекс процессных мероприятий «Реализация Государственного плана на территории Ульяновской области»</t>
  </si>
  <si>
    <t>84 5 02 00000</t>
  </si>
  <si>
    <t xml:space="preserve">бюджетные ассигнования областного бюджета, источником которых являются межбюджетные трансферты 
из федерального бюджета, имеющие целевое назначение 
(далее – бюджетные ассигнования федерального бюджета)"
</t>
  </si>
  <si>
    <t>84 5 02 R0660</t>
  </si>
  <si>
    <t>Количество подготовленных управленческих кадров в ходе реализации Государственного плана на территории Ульяновской области по всем видам образовательных программ</t>
  </si>
  <si>
    <t>Отчёт о ходе реализации комплекса процессных мероприятий  «Реализация Государственного плана подготовки управленческих кадров для организаций народного хозяйства Российской Федерации на территории Ульяновской области»  государственной программы Ульяновской области «Развитие государственного управления в Ульяновской области» за I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</si>
</sst>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0" zoomScaleNormal="70" workbookViewId="0">
      <selection activeCell="A3" sqref="A3:O3"/>
    </sheetView>
  </sheetViews>
  <sheetFormatPr defaultColWidth="9.109375" defaultRowHeight="13.2" x14ac:dyDescent="0.25"/>
  <cols>
    <col min="1" max="1" width="9.109375" style="4"/>
    <col min="2" max="2" width="13.44140625" style="4" customWidth="1"/>
    <col min="3" max="3" width="20.5546875" style="4" customWidth="1"/>
    <col min="4" max="5" width="9.109375" style="4"/>
    <col min="6" max="6" width="14.109375" style="4" customWidth="1"/>
    <col min="7" max="7" width="15.109375" style="4" customWidth="1"/>
    <col min="8" max="8" width="9.109375" style="4"/>
    <col min="9" max="9" width="13" style="4" customWidth="1"/>
    <col min="10" max="10" width="12.6640625" style="4" customWidth="1"/>
    <col min="11" max="11" width="17.33203125" style="4" customWidth="1"/>
    <col min="12" max="12" width="13.6640625" style="4" customWidth="1"/>
    <col min="13" max="13" width="15.88671875" style="4" customWidth="1"/>
    <col min="14" max="14" width="11" style="4" customWidth="1"/>
    <col min="15" max="15" width="12" style="4" customWidth="1"/>
    <col min="16" max="16384" width="9.109375" style="4"/>
  </cols>
  <sheetData>
    <row r="1" spans="1:15" ht="13.8" customHeight="1" x14ac:dyDescent="0.25">
      <c r="N1" s="43" t="s">
        <v>88</v>
      </c>
      <c r="O1" s="43"/>
    </row>
    <row r="2" spans="1:15" ht="35.4" customHeight="1" x14ac:dyDescent="0.25">
      <c r="A2" s="52" t="s">
        <v>122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45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1:15" ht="79.2" x14ac:dyDescent="0.25">
      <c r="A5" s="9" t="s">
        <v>0</v>
      </c>
      <c r="B5" s="11" t="s">
        <v>1</v>
      </c>
      <c r="C5" s="11" t="s">
        <v>5</v>
      </c>
      <c r="D5" s="50" t="s">
        <v>9</v>
      </c>
      <c r="E5" s="50"/>
      <c r="F5" s="9" t="s">
        <v>2</v>
      </c>
      <c r="G5" s="9" t="s">
        <v>6</v>
      </c>
      <c r="H5" s="11" t="s">
        <v>7</v>
      </c>
      <c r="I5" s="11" t="s">
        <v>8</v>
      </c>
      <c r="J5" s="11" t="s">
        <v>10</v>
      </c>
      <c r="K5" s="11" t="s">
        <v>3</v>
      </c>
      <c r="L5" s="11" t="s">
        <v>11</v>
      </c>
      <c r="M5" s="11" t="s">
        <v>12</v>
      </c>
      <c r="N5" s="9" t="s">
        <v>13</v>
      </c>
      <c r="O5" s="11" t="s">
        <v>14</v>
      </c>
    </row>
    <row r="6" spans="1:15" x14ac:dyDescent="0.25">
      <c r="A6" s="9">
        <v>1</v>
      </c>
      <c r="B6" s="9">
        <v>2</v>
      </c>
      <c r="C6" s="9">
        <v>3</v>
      </c>
      <c r="D6" s="51">
        <v>4</v>
      </c>
      <c r="E6" s="51"/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ht="12.75" customHeight="1" x14ac:dyDescent="0.25">
      <c r="A7" s="20" t="s">
        <v>4</v>
      </c>
      <c r="B7" s="26"/>
      <c r="C7" s="46" t="s">
        <v>89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</row>
    <row r="8" spans="1:15" ht="328.2" customHeight="1" x14ac:dyDescent="0.25">
      <c r="A8" s="3" t="s">
        <v>28</v>
      </c>
      <c r="B8" s="15"/>
      <c r="C8" s="18" t="s">
        <v>90</v>
      </c>
      <c r="D8" s="51" t="s">
        <v>72</v>
      </c>
      <c r="E8" s="51"/>
      <c r="F8" s="9" t="s">
        <v>73</v>
      </c>
      <c r="G8" s="9" t="s">
        <v>91</v>
      </c>
      <c r="H8" s="9" t="s">
        <v>36</v>
      </c>
      <c r="I8" s="9">
        <v>36</v>
      </c>
      <c r="J8" s="9" t="s">
        <v>36</v>
      </c>
      <c r="K8" s="17" t="s">
        <v>92</v>
      </c>
      <c r="L8" s="9">
        <v>36</v>
      </c>
      <c r="M8" s="9" t="s">
        <v>36</v>
      </c>
      <c r="N8" s="9"/>
      <c r="O8" s="9"/>
    </row>
    <row r="9" spans="1:15" ht="12.75" customHeight="1" x14ac:dyDescent="0.25">
      <c r="A9" s="21"/>
      <c r="B9" s="2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x14ac:dyDescent="0.25">
      <c r="A10" s="21"/>
      <c r="B10" s="21"/>
      <c r="C10" s="23"/>
      <c r="D10" s="44"/>
      <c r="E10" s="44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25">
      <c r="A11" s="21"/>
      <c r="B11" s="21"/>
      <c r="C11" s="24"/>
      <c r="D11" s="44"/>
      <c r="E11" s="44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0">
    <mergeCell ref="N1:O1"/>
    <mergeCell ref="D10:E10"/>
    <mergeCell ref="D11:E11"/>
    <mergeCell ref="A3:O3"/>
    <mergeCell ref="C7:O7"/>
    <mergeCell ref="C9:O9"/>
    <mergeCell ref="D5:E5"/>
    <mergeCell ref="D6:E6"/>
    <mergeCell ref="D8:E8"/>
    <mergeCell ref="A2:O2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B31" sqref="B31"/>
    </sheetView>
  </sheetViews>
  <sheetFormatPr defaultColWidth="9.109375" defaultRowHeight="13.2" x14ac:dyDescent="0.25"/>
  <cols>
    <col min="1" max="1" width="9.109375" style="4"/>
    <col min="2" max="2" width="14.6640625" style="4" customWidth="1"/>
    <col min="3" max="3" width="11" style="4" customWidth="1"/>
    <col min="4" max="14" width="9.109375" style="4"/>
    <col min="15" max="15" width="14.88671875" style="4" customWidth="1"/>
    <col min="16" max="16384" width="9.109375" style="4"/>
  </cols>
  <sheetData>
    <row r="1" spans="1:15" x14ac:dyDescent="0.25">
      <c r="A1" s="45" t="s">
        <v>77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6"/>
    </row>
    <row r="3" spans="1:15" ht="35.25" customHeight="1" x14ac:dyDescent="0.25">
      <c r="A3" s="50" t="s">
        <v>0</v>
      </c>
      <c r="B3" s="50" t="s">
        <v>5</v>
      </c>
      <c r="C3" s="50" t="s">
        <v>9</v>
      </c>
      <c r="D3" s="50" t="s">
        <v>16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7" t="s">
        <v>76</v>
      </c>
    </row>
    <row r="4" spans="1:15" x14ac:dyDescent="0.25">
      <c r="A4" s="50"/>
      <c r="B4" s="50"/>
      <c r="C4" s="50"/>
      <c r="D4" s="11" t="s">
        <v>17</v>
      </c>
      <c r="E4" s="11" t="s">
        <v>18</v>
      </c>
      <c r="F4" s="12" t="s">
        <v>19</v>
      </c>
      <c r="G4" s="11" t="s">
        <v>20</v>
      </c>
      <c r="H4" s="11" t="s">
        <v>21</v>
      </c>
      <c r="I4" s="12" t="s">
        <v>22</v>
      </c>
      <c r="J4" s="11" t="s">
        <v>23</v>
      </c>
      <c r="K4" s="11" t="s">
        <v>24</v>
      </c>
      <c r="L4" s="12" t="s">
        <v>25</v>
      </c>
      <c r="M4" s="11" t="s">
        <v>26</v>
      </c>
      <c r="N4" s="11" t="s">
        <v>27</v>
      </c>
      <c r="O4" s="57"/>
    </row>
    <row r="5" spans="1:15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</row>
    <row r="6" spans="1:15" x14ac:dyDescent="0.25">
      <c r="A6" s="11" t="s">
        <v>4</v>
      </c>
      <c r="B6" s="54" t="s">
        <v>93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46.8" customHeight="1" x14ac:dyDescent="0.25">
      <c r="A7" s="50" t="s">
        <v>28</v>
      </c>
      <c r="B7" s="54" t="s">
        <v>94</v>
      </c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5">
      <c r="A8" s="50"/>
      <c r="B8" s="5" t="s">
        <v>29</v>
      </c>
      <c r="C8" s="46" t="s">
        <v>72</v>
      </c>
      <c r="D8" s="9">
        <v>36</v>
      </c>
      <c r="E8" s="9">
        <v>36</v>
      </c>
      <c r="F8" s="9">
        <v>36</v>
      </c>
      <c r="G8" s="9">
        <v>36</v>
      </c>
      <c r="H8" s="9">
        <v>36</v>
      </c>
      <c r="I8" s="9">
        <v>36</v>
      </c>
      <c r="J8" s="9">
        <v>36</v>
      </c>
      <c r="K8" s="9" t="s">
        <v>75</v>
      </c>
      <c r="L8" s="9" t="s">
        <v>75</v>
      </c>
      <c r="M8" s="9" t="s">
        <v>75</v>
      </c>
      <c r="N8" s="9" t="s">
        <v>75</v>
      </c>
      <c r="O8" s="9">
        <v>36</v>
      </c>
    </row>
    <row r="9" spans="1:15" x14ac:dyDescent="0.25">
      <c r="A9" s="50"/>
      <c r="B9" s="5" t="s">
        <v>30</v>
      </c>
      <c r="C9" s="56"/>
      <c r="D9" s="9">
        <v>36</v>
      </c>
      <c r="E9" s="9">
        <v>36</v>
      </c>
      <c r="F9" s="9">
        <v>36</v>
      </c>
      <c r="G9" s="9">
        <v>36</v>
      </c>
      <c r="H9" s="9">
        <v>36</v>
      </c>
      <c r="I9" s="9">
        <v>36</v>
      </c>
      <c r="J9" s="9"/>
      <c r="K9" s="9"/>
      <c r="L9" s="9"/>
      <c r="M9" s="9"/>
      <c r="N9" s="9"/>
      <c r="O9" s="9">
        <v>36</v>
      </c>
    </row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opLeftCell="A7" zoomScale="70" zoomScaleNormal="70" workbookViewId="0">
      <selection activeCell="J15" sqref="J15"/>
    </sheetView>
  </sheetViews>
  <sheetFormatPr defaultRowHeight="13.2" x14ac:dyDescent="0.25"/>
  <cols>
    <col min="1" max="1" width="9.88671875" style="25" bestFit="1" customWidth="1"/>
    <col min="2" max="2" width="33.6640625" style="25" customWidth="1"/>
    <col min="3" max="3" width="12.21875" style="25" customWidth="1"/>
    <col min="4" max="4" width="17.88671875" style="25" customWidth="1"/>
    <col min="5" max="6" width="9.33203125" style="25" bestFit="1" customWidth="1"/>
    <col min="7" max="7" width="12" style="25" customWidth="1"/>
    <col min="8" max="8" width="11.6640625" style="25" customWidth="1"/>
    <col min="9" max="9" width="10.44140625" style="25" customWidth="1"/>
    <col min="10" max="10" width="14.109375" style="25" customWidth="1"/>
    <col min="11" max="11" width="12" style="25" customWidth="1"/>
    <col min="12" max="12" width="12.33203125" style="25" customWidth="1"/>
    <col min="13" max="13" width="12" style="25" customWidth="1"/>
    <col min="14" max="14" width="28.77734375" style="25" customWidth="1"/>
    <col min="15" max="15" width="32.21875" style="25" customWidth="1"/>
    <col min="16" max="16" width="13.109375" style="25" customWidth="1"/>
    <col min="17" max="16384" width="8.88671875" style="25"/>
  </cols>
  <sheetData>
    <row r="1" spans="1:16" x14ac:dyDescent="0.25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3" spans="1:16" ht="114.75" customHeight="1" x14ac:dyDescent="0.25">
      <c r="A3" s="11" t="s">
        <v>0</v>
      </c>
      <c r="B3" s="11" t="s">
        <v>31</v>
      </c>
      <c r="C3" s="11" t="s">
        <v>39</v>
      </c>
      <c r="D3" s="9" t="s">
        <v>41</v>
      </c>
      <c r="E3" s="11" t="s">
        <v>32</v>
      </c>
      <c r="F3" s="11" t="s">
        <v>7</v>
      </c>
      <c r="G3" s="11" t="s">
        <v>8</v>
      </c>
      <c r="H3" s="11" t="s">
        <v>10</v>
      </c>
      <c r="I3" s="11" t="s">
        <v>11</v>
      </c>
      <c r="J3" s="11" t="s">
        <v>33</v>
      </c>
      <c r="K3" s="11" t="s">
        <v>34</v>
      </c>
      <c r="L3" s="11" t="s">
        <v>38</v>
      </c>
      <c r="M3" s="11" t="s">
        <v>37</v>
      </c>
      <c r="N3" s="11" t="s">
        <v>35</v>
      </c>
      <c r="O3" s="11" t="s">
        <v>3</v>
      </c>
      <c r="P3" s="11" t="s">
        <v>14</v>
      </c>
    </row>
    <row r="4" spans="1:16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</row>
    <row r="5" spans="1:16" x14ac:dyDescent="0.25">
      <c r="A5" s="11">
        <v>1</v>
      </c>
      <c r="B5" s="58" t="s">
        <v>95</v>
      </c>
      <c r="C5" s="59"/>
      <c r="D5" s="59"/>
      <c r="E5" s="59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265.2" customHeight="1" x14ac:dyDescent="0.25">
      <c r="A6" s="30" t="s">
        <v>42</v>
      </c>
      <c r="B6" s="35" t="s">
        <v>96</v>
      </c>
      <c r="C6" s="9" t="s">
        <v>86</v>
      </c>
      <c r="D6" s="9" t="s">
        <v>97</v>
      </c>
      <c r="E6" s="9">
        <v>36</v>
      </c>
      <c r="F6" s="10" t="s">
        <v>36</v>
      </c>
      <c r="G6" s="11">
        <v>18</v>
      </c>
      <c r="H6" s="11"/>
      <c r="I6" s="11">
        <v>36</v>
      </c>
      <c r="J6" s="11">
        <v>50</v>
      </c>
      <c r="K6" s="11" t="s">
        <v>36</v>
      </c>
      <c r="L6" s="11" t="s">
        <v>36</v>
      </c>
      <c r="M6" s="11"/>
      <c r="N6" s="18" t="s">
        <v>98</v>
      </c>
      <c r="O6" s="11" t="s">
        <v>99</v>
      </c>
      <c r="P6" s="11"/>
    </row>
    <row r="7" spans="1:16" ht="92.4" customHeight="1" x14ac:dyDescent="0.25">
      <c r="A7" s="17" t="s">
        <v>78</v>
      </c>
      <c r="B7" s="17" t="s">
        <v>100</v>
      </c>
      <c r="C7" s="31" t="s">
        <v>36</v>
      </c>
      <c r="D7" s="31" t="s">
        <v>36</v>
      </c>
      <c r="E7" s="31" t="s">
        <v>36</v>
      </c>
      <c r="F7" s="11" t="s">
        <v>36</v>
      </c>
      <c r="G7" s="11" t="s">
        <v>36</v>
      </c>
      <c r="H7" s="11" t="s">
        <v>36</v>
      </c>
      <c r="I7" s="11" t="s">
        <v>36</v>
      </c>
      <c r="J7" s="11" t="s">
        <v>36</v>
      </c>
      <c r="K7" s="11" t="s">
        <v>101</v>
      </c>
      <c r="L7" s="11" t="s">
        <v>102</v>
      </c>
      <c r="M7" s="11"/>
      <c r="N7" s="18" t="s">
        <v>98</v>
      </c>
      <c r="O7" s="18" t="s">
        <v>103</v>
      </c>
      <c r="P7" s="11"/>
    </row>
    <row r="8" spans="1:16" ht="91.8" customHeight="1" x14ac:dyDescent="0.25">
      <c r="A8" s="17" t="s">
        <v>79</v>
      </c>
      <c r="B8" s="17" t="s">
        <v>104</v>
      </c>
      <c r="C8" s="37" t="s">
        <v>36</v>
      </c>
      <c r="D8" s="26" t="s">
        <v>36</v>
      </c>
      <c r="E8" s="26" t="s">
        <v>36</v>
      </c>
      <c r="F8" s="11" t="s">
        <v>36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105</v>
      </c>
      <c r="L8" s="11" t="s">
        <v>85</v>
      </c>
      <c r="M8" s="11"/>
      <c r="N8" s="18" t="s">
        <v>98</v>
      </c>
      <c r="O8" s="18" t="s">
        <v>106</v>
      </c>
      <c r="P8" s="27"/>
    </row>
    <row r="9" spans="1:16" ht="115.8" customHeight="1" x14ac:dyDescent="0.25">
      <c r="A9" s="17" t="s">
        <v>69</v>
      </c>
      <c r="B9" s="16" t="s">
        <v>107</v>
      </c>
      <c r="C9" s="9" t="s">
        <v>74</v>
      </c>
      <c r="D9" s="9" t="s">
        <v>97</v>
      </c>
      <c r="E9" s="9">
        <v>90</v>
      </c>
      <c r="F9" s="36"/>
      <c r="G9" s="29">
        <v>50</v>
      </c>
      <c r="H9" s="29"/>
      <c r="I9" s="29">
        <v>90</v>
      </c>
      <c r="J9" s="29">
        <v>55.5</v>
      </c>
      <c r="K9" s="29"/>
      <c r="L9" s="29" t="s">
        <v>85</v>
      </c>
      <c r="M9" s="29"/>
      <c r="N9" s="18" t="s">
        <v>98</v>
      </c>
      <c r="O9" s="18" t="s">
        <v>108</v>
      </c>
      <c r="P9" s="27"/>
    </row>
    <row r="10" spans="1:16" ht="90" customHeight="1" x14ac:dyDescent="0.25">
      <c r="A10" s="9" t="s">
        <v>80</v>
      </c>
      <c r="B10" s="9" t="s">
        <v>100</v>
      </c>
      <c r="C10" s="38" t="s">
        <v>36</v>
      </c>
      <c r="D10" s="31" t="s">
        <v>36</v>
      </c>
      <c r="E10" s="31" t="s">
        <v>36</v>
      </c>
      <c r="F10" s="11" t="s">
        <v>36</v>
      </c>
      <c r="G10" s="11" t="s">
        <v>36</v>
      </c>
      <c r="H10" s="11" t="s">
        <v>36</v>
      </c>
      <c r="I10" s="11" t="s">
        <v>36</v>
      </c>
      <c r="J10" s="11" t="s">
        <v>36</v>
      </c>
      <c r="K10" s="11" t="s">
        <v>101</v>
      </c>
      <c r="L10" s="11" t="s">
        <v>102</v>
      </c>
      <c r="M10" s="27"/>
      <c r="N10" s="18" t="s">
        <v>98</v>
      </c>
      <c r="O10" s="18" t="s">
        <v>109</v>
      </c>
      <c r="P10" s="27"/>
    </row>
    <row r="11" spans="1:16" ht="95.4" customHeight="1" x14ac:dyDescent="0.25">
      <c r="A11" s="9" t="s">
        <v>81</v>
      </c>
      <c r="B11" s="9" t="s">
        <v>104</v>
      </c>
      <c r="C11" s="37" t="s">
        <v>36</v>
      </c>
      <c r="D11" s="26" t="s">
        <v>36</v>
      </c>
      <c r="E11" s="26" t="s">
        <v>36</v>
      </c>
      <c r="F11" s="11" t="s">
        <v>36</v>
      </c>
      <c r="G11" s="11" t="s">
        <v>36</v>
      </c>
      <c r="H11" s="11" t="s">
        <v>36</v>
      </c>
      <c r="I11" s="11" t="s">
        <v>36</v>
      </c>
      <c r="J11" s="11" t="s">
        <v>36</v>
      </c>
      <c r="K11" s="11" t="s">
        <v>105</v>
      </c>
      <c r="L11" s="11" t="s">
        <v>85</v>
      </c>
      <c r="M11" s="27"/>
      <c r="N11" s="18" t="s">
        <v>98</v>
      </c>
      <c r="O11" s="18" t="s">
        <v>106</v>
      </c>
      <c r="P11" s="27"/>
    </row>
    <row r="12" spans="1:16" ht="94.2" customHeight="1" x14ac:dyDescent="0.25">
      <c r="A12" s="9" t="s">
        <v>70</v>
      </c>
      <c r="B12" s="19" t="s">
        <v>110</v>
      </c>
      <c r="C12" s="9" t="s">
        <v>74</v>
      </c>
      <c r="D12" s="9" t="s">
        <v>111</v>
      </c>
      <c r="E12" s="9">
        <v>80</v>
      </c>
      <c r="F12" s="39"/>
      <c r="G12" s="29">
        <v>50</v>
      </c>
      <c r="H12" s="27"/>
      <c r="I12" s="29">
        <v>80</v>
      </c>
      <c r="J12" s="32">
        <v>62.5</v>
      </c>
      <c r="K12" s="27"/>
      <c r="L12" s="11" t="s">
        <v>85</v>
      </c>
      <c r="M12" s="27"/>
      <c r="N12" s="18" t="s">
        <v>98</v>
      </c>
      <c r="O12" s="18" t="s">
        <v>106</v>
      </c>
      <c r="P12" s="27"/>
    </row>
    <row r="13" spans="1:16" ht="90" customHeight="1" x14ac:dyDescent="0.25">
      <c r="A13" s="9" t="s">
        <v>82</v>
      </c>
      <c r="B13" s="9" t="s">
        <v>104</v>
      </c>
      <c r="C13" s="41" t="s">
        <v>36</v>
      </c>
      <c r="D13" s="42" t="s">
        <v>36</v>
      </c>
      <c r="E13" s="42" t="s">
        <v>36</v>
      </c>
      <c r="F13" s="11" t="s">
        <v>36</v>
      </c>
      <c r="G13" s="11" t="s">
        <v>36</v>
      </c>
      <c r="H13" s="11" t="s">
        <v>36</v>
      </c>
      <c r="I13" s="11" t="s">
        <v>36</v>
      </c>
      <c r="J13" s="11" t="s">
        <v>36</v>
      </c>
      <c r="K13" s="11" t="s">
        <v>112</v>
      </c>
      <c r="L13" s="11" t="s">
        <v>85</v>
      </c>
      <c r="M13" s="27"/>
      <c r="N13" s="18" t="s">
        <v>98</v>
      </c>
      <c r="O13" s="18" t="s">
        <v>106</v>
      </c>
      <c r="P13" s="27"/>
    </row>
    <row r="14" spans="1:16" ht="95.4" customHeight="1" x14ac:dyDescent="0.25">
      <c r="A14" s="9" t="s">
        <v>71</v>
      </c>
      <c r="B14" s="19" t="s">
        <v>113</v>
      </c>
      <c r="C14" s="9" t="s">
        <v>86</v>
      </c>
      <c r="D14" s="9" t="s">
        <v>97</v>
      </c>
      <c r="E14" s="9">
        <v>33</v>
      </c>
      <c r="F14" s="39"/>
      <c r="G14" s="29">
        <v>18</v>
      </c>
      <c r="H14" s="27"/>
      <c r="I14" s="29">
        <v>32</v>
      </c>
      <c r="J14" s="29">
        <v>56.25</v>
      </c>
      <c r="K14" s="29" t="s">
        <v>85</v>
      </c>
      <c r="L14" s="27"/>
      <c r="M14" s="27"/>
      <c r="N14" s="18" t="s">
        <v>98</v>
      </c>
      <c r="O14" s="18" t="s">
        <v>114</v>
      </c>
      <c r="P14" s="27"/>
    </row>
    <row r="15" spans="1:16" ht="96.6" customHeight="1" x14ac:dyDescent="0.25">
      <c r="A15" s="28" t="s">
        <v>83</v>
      </c>
      <c r="B15" s="9" t="s">
        <v>100</v>
      </c>
      <c r="C15" s="40" t="s">
        <v>36</v>
      </c>
      <c r="D15" s="31" t="s">
        <v>36</v>
      </c>
      <c r="E15" s="31" t="s">
        <v>36</v>
      </c>
      <c r="F15" s="11" t="s">
        <v>36</v>
      </c>
      <c r="G15" s="11" t="s">
        <v>36</v>
      </c>
      <c r="H15" s="11" t="s">
        <v>36</v>
      </c>
      <c r="I15" s="11" t="s">
        <v>36</v>
      </c>
      <c r="J15" s="11" t="s">
        <v>36</v>
      </c>
      <c r="K15" s="11" t="s">
        <v>101</v>
      </c>
      <c r="L15" s="11" t="s">
        <v>102</v>
      </c>
      <c r="M15" s="27"/>
      <c r="N15" s="18" t="s">
        <v>98</v>
      </c>
      <c r="O15" s="18" t="s">
        <v>115</v>
      </c>
      <c r="P15" s="27"/>
    </row>
    <row r="16" spans="1:16" ht="99" customHeight="1" x14ac:dyDescent="0.25">
      <c r="A16" s="9" t="s">
        <v>84</v>
      </c>
      <c r="B16" s="9" t="s">
        <v>104</v>
      </c>
      <c r="C16" s="29" t="s">
        <v>36</v>
      </c>
      <c r="D16" s="11" t="s">
        <v>36</v>
      </c>
      <c r="E16" s="11" t="s">
        <v>36</v>
      </c>
      <c r="F16" s="11" t="s">
        <v>36</v>
      </c>
      <c r="G16" s="11" t="s">
        <v>36</v>
      </c>
      <c r="H16" s="11" t="s">
        <v>36</v>
      </c>
      <c r="I16" s="11" t="s">
        <v>36</v>
      </c>
      <c r="J16" s="11" t="s">
        <v>36</v>
      </c>
      <c r="K16" s="11" t="s">
        <v>105</v>
      </c>
      <c r="L16" s="11" t="s">
        <v>85</v>
      </c>
      <c r="M16" s="27"/>
      <c r="N16" s="18" t="s">
        <v>98</v>
      </c>
      <c r="O16" s="18" t="s">
        <v>116</v>
      </c>
      <c r="P16" s="27"/>
    </row>
  </sheetData>
  <mergeCells count="2">
    <mergeCell ref="B5:P5"/>
    <mergeCell ref="A1:P1"/>
  </mergeCells>
  <pageMargins left="0.7" right="0.7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="80" zoomScaleNormal="80" workbookViewId="0">
      <selection activeCell="B33" sqref="B33"/>
    </sheetView>
  </sheetViews>
  <sheetFormatPr defaultRowHeight="13.2" x14ac:dyDescent="0.25"/>
  <cols>
    <col min="1" max="1" width="8.88671875" style="4"/>
    <col min="2" max="2" width="38.6640625" style="4" customWidth="1"/>
    <col min="3" max="3" width="17.109375" style="4" customWidth="1"/>
    <col min="4" max="4" width="36.44140625" style="4" customWidth="1"/>
    <col min="5" max="5" width="12.44140625" style="4" customWidth="1"/>
    <col min="6" max="6" width="15.44140625" style="4" customWidth="1"/>
    <col min="7" max="7" width="12.6640625" style="4" customWidth="1"/>
    <col min="8" max="8" width="13.44140625" style="4" customWidth="1"/>
    <col min="9" max="9" width="15" style="4" customWidth="1"/>
    <col min="10" max="10" width="13.88671875" style="4" customWidth="1"/>
    <col min="11" max="11" width="14.88671875" style="4" customWidth="1"/>
    <col min="12" max="12" width="16.44140625" style="4" customWidth="1"/>
    <col min="13" max="16384" width="8.88671875" style="4"/>
  </cols>
  <sheetData>
    <row r="1" spans="1:12" x14ac:dyDescent="0.25">
      <c r="A1" s="73" t="s">
        <v>43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3" spans="1:12" ht="23.25" customHeight="1" x14ac:dyDescent="0.25">
      <c r="A3" s="74" t="s">
        <v>0</v>
      </c>
      <c r="B3" s="50" t="s">
        <v>44</v>
      </c>
      <c r="C3" s="74" t="s">
        <v>45</v>
      </c>
      <c r="D3" s="74" t="s">
        <v>46</v>
      </c>
      <c r="E3" s="74" t="s">
        <v>47</v>
      </c>
      <c r="F3" s="50" t="s">
        <v>48</v>
      </c>
      <c r="G3" s="50"/>
      <c r="H3" s="50"/>
      <c r="I3" s="50" t="s">
        <v>49</v>
      </c>
      <c r="J3" s="50"/>
      <c r="K3" s="50" t="s">
        <v>50</v>
      </c>
      <c r="L3" s="50" t="s">
        <v>14</v>
      </c>
    </row>
    <row r="4" spans="1:12" ht="65.400000000000006" customHeight="1" x14ac:dyDescent="0.25">
      <c r="A4" s="74"/>
      <c r="B4" s="50"/>
      <c r="C4" s="74"/>
      <c r="D4" s="74"/>
      <c r="E4" s="74"/>
      <c r="F4" s="11" t="s">
        <v>51</v>
      </c>
      <c r="G4" s="11" t="s">
        <v>52</v>
      </c>
      <c r="H4" s="11" t="s">
        <v>53</v>
      </c>
      <c r="I4" s="11" t="s">
        <v>54</v>
      </c>
      <c r="J4" s="11" t="s">
        <v>55</v>
      </c>
      <c r="K4" s="50"/>
      <c r="L4" s="50"/>
    </row>
    <row r="5" spans="1:12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14">
        <v>12</v>
      </c>
    </row>
    <row r="6" spans="1:12" ht="13.2" customHeight="1" x14ac:dyDescent="0.25">
      <c r="A6" s="64" t="s">
        <v>4</v>
      </c>
      <c r="B6" s="64" t="s">
        <v>117</v>
      </c>
      <c r="C6" s="61" t="s">
        <v>87</v>
      </c>
      <c r="D6" s="13" t="s">
        <v>56</v>
      </c>
      <c r="E6" s="67" t="s">
        <v>118</v>
      </c>
      <c r="F6" s="9">
        <v>2257.1999999999998</v>
      </c>
      <c r="G6" s="9">
        <v>2257.1999999999998</v>
      </c>
      <c r="H6" s="9">
        <v>2257.1999999999998</v>
      </c>
      <c r="I6" s="9"/>
      <c r="J6" s="9">
        <v>1098.80555</v>
      </c>
      <c r="K6" s="34">
        <f t="shared" ref="K6:K11" si="0">J6/G6*100</f>
        <v>48.680026138578775</v>
      </c>
      <c r="L6" s="33"/>
    </row>
    <row r="7" spans="1:12" ht="52.8" x14ac:dyDescent="0.25">
      <c r="A7" s="65"/>
      <c r="B7" s="65"/>
      <c r="C7" s="62"/>
      <c r="D7" s="13" t="s">
        <v>57</v>
      </c>
      <c r="E7" s="68"/>
      <c r="F7" s="9">
        <v>1130.2</v>
      </c>
      <c r="G7" s="9">
        <v>1130.2</v>
      </c>
      <c r="H7" s="9">
        <v>1130.2</v>
      </c>
      <c r="I7" s="9"/>
      <c r="J7" s="9">
        <v>550.18165999999997</v>
      </c>
      <c r="K7" s="34">
        <f t="shared" si="0"/>
        <v>48.680026543974513</v>
      </c>
      <c r="L7" s="33"/>
    </row>
    <row r="8" spans="1:12" ht="117" customHeight="1" x14ac:dyDescent="0.25">
      <c r="A8" s="66"/>
      <c r="B8" s="66"/>
      <c r="C8" s="63"/>
      <c r="D8" s="13" t="s">
        <v>119</v>
      </c>
      <c r="E8" s="69"/>
      <c r="F8" s="9">
        <v>1127</v>
      </c>
      <c r="G8" s="9">
        <v>1127</v>
      </c>
      <c r="H8" s="9">
        <v>1127</v>
      </c>
      <c r="I8" s="9"/>
      <c r="J8" s="9">
        <v>548.62388999999996</v>
      </c>
      <c r="K8" s="34">
        <f t="shared" si="0"/>
        <v>48.680025732031936</v>
      </c>
      <c r="L8" s="33"/>
    </row>
    <row r="9" spans="1:12" ht="13.2" customHeight="1" x14ac:dyDescent="0.25">
      <c r="A9" s="64" t="s">
        <v>28</v>
      </c>
      <c r="B9" s="70" t="s">
        <v>121</v>
      </c>
      <c r="C9" s="64" t="s">
        <v>87</v>
      </c>
      <c r="D9" s="7" t="s">
        <v>58</v>
      </c>
      <c r="E9" s="64" t="s">
        <v>120</v>
      </c>
      <c r="F9" s="9">
        <v>2257.1999999999998</v>
      </c>
      <c r="G9" s="9">
        <v>2257.1999999999998</v>
      </c>
      <c r="H9" s="9">
        <v>2257.1999999999998</v>
      </c>
      <c r="I9" s="9"/>
      <c r="J9" s="9">
        <v>1098.80555</v>
      </c>
      <c r="K9" s="34">
        <f t="shared" si="0"/>
        <v>48.680026138578775</v>
      </c>
      <c r="L9" s="10"/>
    </row>
    <row r="10" spans="1:12" ht="39.6" x14ac:dyDescent="0.25">
      <c r="A10" s="65"/>
      <c r="B10" s="71"/>
      <c r="C10" s="65"/>
      <c r="D10" s="13" t="s">
        <v>59</v>
      </c>
      <c r="E10" s="65"/>
      <c r="F10" s="9">
        <v>1130.2</v>
      </c>
      <c r="G10" s="9">
        <v>1130.2</v>
      </c>
      <c r="H10" s="9">
        <v>1130.2</v>
      </c>
      <c r="I10" s="9"/>
      <c r="J10" s="9">
        <v>550.18165999999997</v>
      </c>
      <c r="K10" s="34">
        <f t="shared" si="0"/>
        <v>48.680026543974513</v>
      </c>
      <c r="L10" s="33"/>
    </row>
    <row r="11" spans="1:12" ht="30.6" customHeight="1" x14ac:dyDescent="0.25">
      <c r="A11" s="66"/>
      <c r="B11" s="72"/>
      <c r="C11" s="66"/>
      <c r="D11" s="13" t="s">
        <v>60</v>
      </c>
      <c r="E11" s="66"/>
      <c r="F11" s="9">
        <v>1127</v>
      </c>
      <c r="G11" s="9">
        <v>1127</v>
      </c>
      <c r="H11" s="9">
        <v>1127</v>
      </c>
      <c r="I11" s="9"/>
      <c r="J11" s="9">
        <v>548.62388999999996</v>
      </c>
      <c r="K11" s="34">
        <f t="shared" si="0"/>
        <v>48.680025732031936</v>
      </c>
      <c r="L11" s="33"/>
    </row>
  </sheetData>
  <mergeCells count="18"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  <mergeCell ref="C6:C8"/>
    <mergeCell ref="B6:B8"/>
    <mergeCell ref="A6:A8"/>
    <mergeCell ref="E6:E8"/>
    <mergeCell ref="C9:C11"/>
    <mergeCell ref="B9:B11"/>
    <mergeCell ref="A9:A11"/>
    <mergeCell ref="E9:E11"/>
  </mergeCells>
  <pageMargins left="0.7" right="0.7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ColWidth="9.109375" defaultRowHeight="13.2" x14ac:dyDescent="0.25"/>
  <cols>
    <col min="1" max="1" width="9.109375" style="4"/>
    <col min="2" max="2" width="16.33203125" style="4" customWidth="1"/>
    <col min="3" max="3" width="14.5546875" style="4" customWidth="1"/>
    <col min="4" max="4" width="16.109375" style="4" customWidth="1"/>
    <col min="5" max="5" width="12.33203125" style="4" customWidth="1"/>
    <col min="6" max="6" width="12.5546875" style="4" customWidth="1"/>
    <col min="7" max="7" width="18.5546875" style="4" customWidth="1"/>
    <col min="8" max="8" width="20.33203125" style="4" customWidth="1"/>
    <col min="9" max="16384" width="9.109375" style="4"/>
  </cols>
  <sheetData>
    <row r="1" spans="1:8" x14ac:dyDescent="0.25">
      <c r="A1" s="73" t="s">
        <v>61</v>
      </c>
      <c r="B1" s="73"/>
      <c r="C1" s="73"/>
      <c r="D1" s="73"/>
      <c r="E1" s="73"/>
      <c r="F1" s="73"/>
      <c r="G1" s="73"/>
      <c r="H1" s="73"/>
    </row>
    <row r="2" spans="1:8" x14ac:dyDescent="0.25">
      <c r="A2" s="8"/>
    </row>
    <row r="3" spans="1:8" ht="66" x14ac:dyDescent="0.25">
      <c r="A3" s="2" t="s">
        <v>0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2024-07-12T10:46:00Z</dcterms:modified>
</cp:coreProperties>
</file>