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68" windowWidth="14808" windowHeight="7656" tabRatio="927"/>
  </bookViews>
  <sheets>
    <sheet name="16.Право" sheetId="6" r:id="rId1"/>
  </sheets>
  <definedNames>
    <definedName name="_xlnm._FilterDatabase" localSheetId="0" hidden="1">'16.Право'!$A$4:$I$52</definedName>
  </definedNames>
  <calcPr calcId="145621"/>
</workbook>
</file>

<file path=xl/calcChain.xml><?xml version="1.0" encoding="utf-8"?>
<calcChain xmlns="http://schemas.openxmlformats.org/spreadsheetml/2006/main">
  <c r="G48" i="6" l="1"/>
  <c r="I47" i="6" l="1"/>
  <c r="I45" i="6"/>
</calcChain>
</file>

<file path=xl/sharedStrings.xml><?xml version="1.0" encoding="utf-8"?>
<sst xmlns="http://schemas.openxmlformats.org/spreadsheetml/2006/main" count="128" uniqueCount="74">
  <si>
    <t>№
п/п</t>
  </si>
  <si>
    <t>Государственная программа, подпрограмма, основное мероприятие, целевой индикатор</t>
  </si>
  <si>
    <t>Ед. изм.</t>
  </si>
  <si>
    <t>Направ
ленность</t>
  </si>
  <si>
    <t>К1 (степень достижения)*</t>
  </si>
  <si>
    <t>Ответственный ГРБС</t>
  </si>
  <si>
    <t>æ</t>
  </si>
  <si>
    <t>единиц</t>
  </si>
  <si>
    <t>Подпрограмма "Комплексные меры противодействия злоупотреблению наркотиками и их незаконному обороту на территории Ульяновской области"</t>
  </si>
  <si>
    <t>Подпрограмма "Снижение рисков и смягчение последствий чрезвычайных ситуаций природного и техногенного характера на территории Ульяновской области"</t>
  </si>
  <si>
    <t>Подпрограмма "Комплексные меры по обеспечению общественного порядка, противодействию преступности и профилактике правонарушений на территории Ульяновской области"</t>
  </si>
  <si>
    <t>Основное мероприятие "Вовлечение общественности в деятельность по предупреждению правонарушений"</t>
  </si>
  <si>
    <t>*Степень достижения значений показателей рассчитана с учетом направленности показателей:</t>
  </si>
  <si>
    <t xml:space="preserve"> - показатель имеет высокую степень достижения (от 99,5 до 150%) или перевыполнен (более 150%)</t>
  </si>
  <si>
    <t xml:space="preserve"> - показатель имеет среднюю степень достижения (от 85 до 99,5%)</t>
  </si>
  <si>
    <t xml:space="preserve"> - показатель имеет низкую степень достижения (ниже 85%)</t>
  </si>
  <si>
    <t>Степень достижения по методике</t>
  </si>
  <si>
    <t>Показатель НП</t>
  </si>
  <si>
    <t>Причины отклонения от плана, отсутствия положительной динамики</t>
  </si>
  <si>
    <t>Ответственный ИОГВ, исполнитель</t>
  </si>
  <si>
    <t>Сведения о достижении значений показателей, характеризующих ожидаемый результат государственных программ Ульяновской области</t>
  </si>
  <si>
    <t>ОЭ</t>
  </si>
  <si>
    <t>Уменьшение общего количества зарегистрированных преступлений по сравнению с предыдущим годом</t>
  </si>
  <si>
    <t>Правительство Ульяновской области</t>
  </si>
  <si>
    <t>не более</t>
  </si>
  <si>
    <t>Расчёты ОЭ</t>
  </si>
  <si>
    <t>План на 2023 год</t>
  </si>
  <si>
    <t>Увеличение количества мероприятий, в которых дружинники участвуют в охране общественного порядка</t>
  </si>
  <si>
    <t>не менее</t>
  </si>
  <si>
    <t>16. Государственная программа "Обеспечение правопорядка и безопасности жизнедеятельности на территории Ульяновской области"</t>
  </si>
  <si>
    <t>Основное мероприятие "Предупреждение и пресечение преступлений с участием несовершеннолетних и в отношении их"</t>
  </si>
  <si>
    <t>Снижение доли преступлений, совершенных несовершеннолетними, в общем количестве зарегистрированных преступлений</t>
  </si>
  <si>
    <t>проц</t>
  </si>
  <si>
    <t>Основное мероприятие "Сокращение объемов потребления населением алкогольной продукции"</t>
  </si>
  <si>
    <t>Основное мероприятие "Создание автоматизированного программного комплекса "Безопасный город"</t>
  </si>
  <si>
    <t>Снижение доли преступлений, совершенных в общественных местах, в общем количестве зарегистрированных преступлений</t>
  </si>
  <si>
    <t>Основное мероприятие "Информационно-методическое обеспечение профилактики правонарушений"</t>
  </si>
  <si>
    <t>Снижение доли преступлений, совершенных ранее судимыми лицами, в общем количестве зарегистрированных преступлений</t>
  </si>
  <si>
    <t>Основное мероприятие "Профилактика незаконного потребления наркотических средств и психотропных веществ, наркомании"</t>
  </si>
  <si>
    <t>Снижение количества случаев отравления на территории Ульяновской области наркотиками, в том числе среди несовершеннолетних, на 100 тыс. человек</t>
  </si>
  <si>
    <t>Основное мероприятие "Меры по совершенствованию системы лечения, социальной адаптации и реабилитации наркопотребителей"</t>
  </si>
  <si>
    <t>Снижение заболеваемостью наркоманией, человек на 100 тыс. жителей</t>
  </si>
  <si>
    <t>Основное мероприятие "Организационно-правовое обеспечение антинаркотической деятельности"</t>
  </si>
  <si>
    <t>Увеличение доли больных наркоманией, прошедших лечение и реабилитацию, длительность ремиссии у которых составляет не менее трех лет, в общей численности больных наркоманией, прошедших лечение и реабилитацию, по сравнению с предыдущим годом</t>
  </si>
  <si>
    <t>Сокращение времени направления экстренных оперативных служб по вызовам (сообщениям о происшествиях) к месту происшествия по сравнению с 2018 годом</t>
  </si>
  <si>
    <t>минут</t>
  </si>
  <si>
    <t>Основное мероприятие "Развитие системы обеспечения вызова экстренных оперативных служб по единому номеру "112" на территории Ульяновской области"</t>
  </si>
  <si>
    <t>Основное мероприятие "Развитие комплексной системы экстренного оповещения населения на территории Ульяновской области и региональной автоматизированной системы централизованного оповещения населения Ульяновской области"</t>
  </si>
  <si>
    <t>Увеличение числа оповещаемого населения (количество просмотров и прослушиваний информации населением)</t>
  </si>
  <si>
    <t>млн чел</t>
  </si>
  <si>
    <t>Основное мероприятие "Освежение запасов средств индивидуальной защиты для гражданской обороны в Ульяновской области"</t>
  </si>
  <si>
    <t>Увеличение доли освеженных средств индивидуальной защиты в общем количестве таких средств</t>
  </si>
  <si>
    <t>процентов</t>
  </si>
  <si>
    <t>Основное мероприятие "Создание территориального страхового фонда документации Ульяновской области"</t>
  </si>
  <si>
    <t>Доля брака при изготовлении микрофильмов</t>
  </si>
  <si>
    <t>Основное мероприятие "Финансовое обеспечение деятельности Областного государственного казенного учреждения "Служба гражданской защиты и пожарной безопасности Ульяновской области"</t>
  </si>
  <si>
    <t>Сокращение доли погибших вследствие чрезвычайных ситуаций, дорожно-транспортных происшествий, пожаров, а также происшествий на водных объектах по сравнению с 2022 годом</t>
  </si>
  <si>
    <t>Основное мероприятие "Содержание пожарных частей противопожарной службы Ульяновской области"</t>
  </si>
  <si>
    <t>Увеличение доли пожарных автомобилей, состоящих на вооружении пожарных частей противопожарной службы Ульяновской области с нормативным сроком службы</t>
  </si>
  <si>
    <t>Увеличение доли подразделений региональной пожарной охраны, имеющих в составе газодымозащитные службы</t>
  </si>
  <si>
    <t>Увеличение доли подразделений региональной пожарной охраны, имеющих на вооружении гидравлический аварийно-спасательный инструмент</t>
  </si>
  <si>
    <t>Основное мероприятие "Участие в создании региональных элементов комплексной системы информирования и оповещения населения"</t>
  </si>
  <si>
    <t>Увеличение охвата оповещением населения региональной автоматизированной системой централизованного оповещения</t>
  </si>
  <si>
    <t>Основное мероприятие "Противодействие распространению идеологии терроризма"</t>
  </si>
  <si>
    <t>Увеличение количества выявленных в информационно-телекоммуникационной сети "Интернет" материалов, пропагандирующих культ насилия, содержащих призывы к осуществлению террористической деятельности</t>
  </si>
  <si>
    <t>Подпрограмма "Профилактика терроризма на территории Ульяновской области"</t>
  </si>
  <si>
    <t>Основное мероприятие "Обеспечение антитеррористической защищенности мест массового пребывания людей"</t>
  </si>
  <si>
    <t>Увеличение доли граждан, проживающих на территории Ульяновской области, у которых сформировано антитеррористическое сознание, в общей численности граждан, проживающих на территории Ульяновской области</t>
  </si>
  <si>
    <t>Министерство здравоохранения Ульяновской области</t>
  </si>
  <si>
    <r>
      <t>С</t>
    </r>
    <r>
      <rPr>
        <sz val="8"/>
        <rFont val="PT Astra Serif"/>
        <family val="1"/>
        <charset val="204"/>
      </rPr>
      <t>нижение доли преступлений, совершенных в состоянии опьянения, в общем количестве зарегистрированных преступлений</t>
    </r>
  </si>
  <si>
    <t>Факт на 01.01.2024</t>
  </si>
  <si>
    <t>по состоянию на 01.01.2024</t>
  </si>
  <si>
    <t>В связи с высокой латентностью  незаконного потребления синтетических наркотиков</t>
  </si>
  <si>
    <t xml:space="preserve">недостаточное финансирование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</si>
</sst>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0.0"/>
    <numFmt numFmtId="166" formatCode="_-* #,##0.00_р_._-;\-* #,##0.00_р_._-;_-* &quot;-&quot;??_р_._-;_-@_-"/>
    <numFmt numFmtId="167" formatCode="0.000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color rgb="FF00B050"/>
      <name val="Wingdings 3"/>
      <family val="1"/>
      <charset val="2"/>
    </font>
    <font>
      <b/>
      <sz val="8"/>
      <color theme="1"/>
      <name val="PT Astra Serif"/>
      <family val="1"/>
      <charset val="204"/>
    </font>
    <font>
      <b/>
      <sz val="12"/>
      <name val="PT Astra Serif"/>
      <family val="1"/>
      <charset val="204"/>
    </font>
    <font>
      <b/>
      <sz val="10"/>
      <color rgb="FF333333"/>
      <name val="PT Astra Serif"/>
      <family val="1"/>
      <charset val="204"/>
    </font>
    <font>
      <b/>
      <sz val="8"/>
      <color theme="1" tint="4.9989318521683403E-2"/>
      <name val="PT Astra Serif"/>
      <family val="1"/>
      <charset val="204"/>
    </font>
    <font>
      <sz val="11"/>
      <color indexed="8"/>
      <name val="Calibri"/>
      <family val="2"/>
      <charset val="204"/>
    </font>
    <font>
      <b/>
      <sz val="10"/>
      <color theme="1" tint="4.9989318521683403E-2"/>
      <name val="PT Astra Serif"/>
      <family val="1"/>
      <charset val="204"/>
    </font>
    <font>
      <sz val="8"/>
      <color theme="1" tint="4.9989318521683403E-2"/>
      <name val="PT Astra Serif"/>
      <family val="1"/>
      <charset val="204"/>
    </font>
    <font>
      <sz val="11"/>
      <color theme="1" tint="4.9989318521683403E-2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1"/>
      <color theme="1"/>
      <name val="Wingdings 3"/>
      <family val="1"/>
      <charset val="2"/>
    </font>
    <font>
      <b/>
      <sz val="11"/>
      <color theme="1" tint="4.9989318521683403E-2"/>
      <name val="PT Astra Serif"/>
      <family val="1"/>
      <charset val="204"/>
    </font>
    <font>
      <b/>
      <sz val="8"/>
      <color theme="0"/>
      <name val="PT Astra Serif"/>
      <family val="1"/>
      <charset val="204"/>
    </font>
    <font>
      <b/>
      <sz val="11"/>
      <color theme="0"/>
      <name val="PT Astra Serif"/>
      <family val="1"/>
      <charset val="204"/>
    </font>
    <font>
      <sz val="8"/>
      <color theme="1"/>
      <name val="PT Astra Serif"/>
      <family val="1"/>
      <charset val="204"/>
    </font>
    <font>
      <sz val="8"/>
      <color theme="1"/>
      <name val="Times New Roman"/>
      <family val="1"/>
      <charset val="204"/>
    </font>
    <font>
      <sz val="8"/>
      <name val="PT Astra Serif"/>
      <family val="1"/>
      <charset val="204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Times New Roman"/>
      <family val="1"/>
      <charset val="204"/>
    </font>
    <font>
      <b/>
      <sz val="10"/>
      <name val="PT Astra Serif"/>
      <family val="1"/>
      <charset val="204"/>
    </font>
    <font>
      <b/>
      <sz val="11"/>
      <name val="PT Astra Serif"/>
      <family val="1"/>
      <charset val="204"/>
    </font>
    <font>
      <sz val="11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  <xf numFmtId="166" fontId="10" fillId="0" borderId="0" applyFont="0" applyFill="0" applyBorder="0" applyAlignment="0" applyProtection="0"/>
  </cellStyleXfs>
  <cellXfs count="118">
    <xf numFmtId="0" fontId="0" fillId="0" borderId="0" xfId="0"/>
    <xf numFmtId="0" fontId="9" fillId="0" borderId="0" xfId="1" applyFont="1" applyBorder="1" applyAlignment="1" applyProtection="1">
      <alignment vertical="top" wrapText="1"/>
      <protection hidden="1"/>
    </xf>
    <xf numFmtId="0" fontId="12" fillId="0" borderId="0" xfId="1" applyFont="1" applyAlignment="1" applyProtection="1">
      <alignment vertical="top" wrapText="1"/>
      <protection locked="0"/>
    </xf>
    <xf numFmtId="0" fontId="13" fillId="0" borderId="0" xfId="0" applyFont="1" applyAlignment="1">
      <alignment wrapText="1"/>
    </xf>
    <xf numFmtId="0" fontId="13" fillId="0" borderId="0" xfId="0" applyFont="1" applyAlignment="1">
      <alignment vertical="top" wrapText="1"/>
    </xf>
    <xf numFmtId="0" fontId="9" fillId="0" borderId="0" xfId="1" applyFont="1" applyAlignment="1" applyProtection="1">
      <alignment horizontal="center" vertical="top" wrapText="1"/>
      <protection locked="0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49" fontId="16" fillId="0" borderId="0" xfId="1" applyNumberFormat="1" applyFont="1" applyBorder="1" applyAlignment="1" applyProtection="1">
      <alignment horizontal="center" vertical="center" wrapText="1"/>
      <protection hidden="1"/>
    </xf>
    <xf numFmtId="164" fontId="13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Font="1" applyFill="1" applyBorder="1" applyAlignment="1" applyProtection="1">
      <alignment horizontal="center" vertical="center" wrapText="1"/>
      <protection hidden="1"/>
    </xf>
    <xf numFmtId="49" fontId="12" fillId="0" borderId="0" xfId="1" applyNumberFormat="1" applyFont="1" applyFill="1" applyBorder="1" applyAlignment="1">
      <alignment horizontal="center" vertical="top" wrapText="1"/>
    </xf>
    <xf numFmtId="10" fontId="13" fillId="0" borderId="0" xfId="0" applyNumberFormat="1" applyFont="1" applyAlignment="1">
      <alignment wrapText="1"/>
    </xf>
    <xf numFmtId="0" fontId="12" fillId="4" borderId="1" xfId="0" applyFont="1" applyFill="1" applyBorder="1" applyAlignment="1">
      <alignment horizontal="center" vertical="top" wrapText="1"/>
    </xf>
    <xf numFmtId="0" fontId="5" fillId="4" borderId="1" xfId="2" applyFont="1" applyFill="1" applyBorder="1" applyAlignment="1" applyProtection="1">
      <alignment horizontal="center" vertical="top" wrapText="1"/>
      <protection hidden="1"/>
    </xf>
    <xf numFmtId="0" fontId="7" fillId="0" borderId="0" xfId="1" applyFont="1" applyBorder="1" applyAlignment="1" applyProtection="1">
      <alignment horizontal="center" vertical="top" wrapText="1"/>
      <protection hidden="1"/>
    </xf>
    <xf numFmtId="0" fontId="17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10" fontId="18" fillId="4" borderId="1" xfId="3" applyNumberFormat="1" applyFont="1" applyFill="1" applyBorder="1" applyAlignment="1">
      <alignment horizontal="center" vertical="top" wrapText="1"/>
    </xf>
    <xf numFmtId="10" fontId="12" fillId="3" borderId="1" xfId="5" applyNumberFormat="1" applyFont="1" applyFill="1" applyBorder="1" applyAlignment="1">
      <alignment horizontal="center" vertical="top" wrapText="1"/>
    </xf>
    <xf numFmtId="0" fontId="7" fillId="0" borderId="0" xfId="1" applyFont="1" applyAlignment="1" applyProtection="1">
      <alignment horizontal="center" vertical="top" wrapText="1"/>
      <protection hidden="1"/>
    </xf>
    <xf numFmtId="10" fontId="18" fillId="4" borderId="7" xfId="3" applyNumberFormat="1" applyFont="1" applyFill="1" applyBorder="1" applyAlignment="1">
      <alignment vertical="top"/>
    </xf>
    <xf numFmtId="0" fontId="6" fillId="2" borderId="1" xfId="1" applyFont="1" applyFill="1" applyBorder="1" applyAlignment="1" applyProtection="1">
      <alignment horizontal="center" vertical="top" wrapText="1"/>
      <protection hidden="1"/>
    </xf>
    <xf numFmtId="0" fontId="19" fillId="2" borderId="1" xfId="1" applyFont="1" applyFill="1" applyBorder="1" applyAlignment="1" applyProtection="1">
      <alignment horizontal="center" vertical="top" wrapText="1"/>
      <protection hidden="1"/>
    </xf>
    <xf numFmtId="9" fontId="19" fillId="2" borderId="1" xfId="1" applyNumberFormat="1" applyFont="1" applyFill="1" applyBorder="1" applyAlignment="1" applyProtection="1">
      <alignment horizontal="center" vertical="top" wrapText="1"/>
      <protection hidden="1"/>
    </xf>
    <xf numFmtId="0" fontId="20" fillId="2" borderId="1" xfId="1" applyFont="1" applyFill="1" applyBorder="1" applyAlignment="1" applyProtection="1">
      <alignment horizontal="center" vertical="top" wrapText="1"/>
      <protection hidden="1"/>
    </xf>
    <xf numFmtId="0" fontId="20" fillId="0" borderId="0" xfId="0" applyFont="1" applyAlignment="1">
      <alignment wrapText="1"/>
    </xf>
    <xf numFmtId="0" fontId="19" fillId="2" borderId="1" xfId="1" applyFont="1" applyFill="1" applyBorder="1" applyAlignment="1" applyProtection="1">
      <alignment horizontal="left" vertical="top" wrapText="1"/>
      <protection hidden="1"/>
    </xf>
    <xf numFmtId="0" fontId="19" fillId="2" borderId="3" xfId="1" applyFont="1" applyFill="1" applyBorder="1" applyAlignment="1" applyProtection="1">
      <alignment horizontal="center" vertical="top" wrapText="1"/>
      <protection hidden="1"/>
    </xf>
    <xf numFmtId="9" fontId="19" fillId="2" borderId="3" xfId="1" applyNumberFormat="1" applyFont="1" applyFill="1" applyBorder="1" applyAlignment="1" applyProtection="1">
      <alignment horizontal="center" vertical="top" wrapText="1"/>
      <protection hidden="1"/>
    </xf>
    <xf numFmtId="0" fontId="6" fillId="2" borderId="4" xfId="1" applyFont="1" applyFill="1" applyBorder="1" applyAlignment="1" applyProtection="1">
      <alignment horizontal="center" vertical="top" wrapText="1"/>
      <protection hidden="1"/>
    </xf>
    <xf numFmtId="10" fontId="21" fillId="3" borderId="1" xfId="5" applyNumberFormat="1" applyFont="1" applyFill="1" applyBorder="1" applyAlignment="1">
      <alignment horizontal="center" vertical="top" wrapText="1"/>
    </xf>
    <xf numFmtId="0" fontId="20" fillId="0" borderId="0" xfId="0" applyFont="1"/>
    <xf numFmtId="0" fontId="20" fillId="0" borderId="1" xfId="0" applyFont="1" applyBorder="1"/>
    <xf numFmtId="0" fontId="20" fillId="0" borderId="1" xfId="0" applyFont="1" applyBorder="1" applyAlignment="1">
      <alignment wrapText="1"/>
    </xf>
    <xf numFmtId="0" fontId="6" fillId="2" borderId="3" xfId="1" applyFont="1" applyFill="1" applyBorder="1" applyAlignment="1" applyProtection="1">
      <alignment horizontal="center" vertical="top" wrapText="1"/>
      <protection hidden="1"/>
    </xf>
    <xf numFmtId="0" fontId="20" fillId="0" borderId="3" xfId="0" applyFont="1" applyBorder="1" applyAlignment="1">
      <alignment wrapText="1"/>
    </xf>
    <xf numFmtId="10" fontId="21" fillId="3" borderId="3" xfId="5" applyNumberFormat="1" applyFont="1" applyFill="1" applyBorder="1" applyAlignment="1">
      <alignment horizontal="center" vertical="top" wrapText="1"/>
    </xf>
    <xf numFmtId="0" fontId="19" fillId="2" borderId="4" xfId="1" applyFont="1" applyFill="1" applyBorder="1" applyAlignment="1" applyProtection="1">
      <alignment horizontal="center" vertical="top" wrapText="1"/>
      <protection hidden="1"/>
    </xf>
    <xf numFmtId="9" fontId="19" fillId="2" borderId="4" xfId="1" applyNumberFormat="1" applyFont="1" applyFill="1" applyBorder="1" applyAlignment="1" applyProtection="1">
      <alignment horizontal="center" vertical="top" wrapText="1"/>
      <protection hidden="1"/>
    </xf>
    <xf numFmtId="0" fontId="20" fillId="0" borderId="4" xfId="0" applyFont="1" applyBorder="1" applyAlignment="1">
      <alignment wrapText="1"/>
    </xf>
    <xf numFmtId="0" fontId="14" fillId="0" borderId="0" xfId="0" applyFont="1" applyBorder="1" applyAlignment="1">
      <alignment wrapText="1"/>
    </xf>
    <xf numFmtId="164" fontId="19" fillId="2" borderId="4" xfId="1" applyNumberFormat="1" applyFont="1" applyFill="1" applyBorder="1" applyAlignment="1" applyProtection="1">
      <alignment horizontal="center" vertical="top" wrapText="1"/>
      <protection hidden="1"/>
    </xf>
    <xf numFmtId="0" fontId="20" fillId="0" borderId="1" xfId="0" applyFont="1" applyBorder="1" applyAlignment="1">
      <alignment horizontal="center" vertical="center" wrapText="1"/>
    </xf>
    <xf numFmtId="9" fontId="20" fillId="0" borderId="1" xfId="0" applyNumberFormat="1" applyFont="1" applyBorder="1" applyAlignment="1">
      <alignment horizontal="center" vertical="center" wrapText="1"/>
    </xf>
    <xf numFmtId="167" fontId="18" fillId="4" borderId="7" xfId="0" applyNumberFormat="1" applyFont="1" applyFill="1" applyBorder="1" applyAlignment="1">
      <alignment vertical="top" wrapText="1"/>
    </xf>
    <xf numFmtId="164" fontId="18" fillId="4" borderId="5" xfId="0" applyNumberFormat="1" applyFont="1" applyFill="1" applyBorder="1" applyAlignment="1">
      <alignment vertical="top" wrapText="1"/>
    </xf>
    <xf numFmtId="0" fontId="21" fillId="2" borderId="1" xfId="1" applyFont="1" applyFill="1" applyBorder="1" applyAlignment="1" applyProtection="1">
      <alignment horizontal="center" vertical="top" wrapText="1"/>
      <protection hidden="1"/>
    </xf>
    <xf numFmtId="0" fontId="23" fillId="0" borderId="1" xfId="0" applyFont="1" applyBorder="1" applyAlignment="1">
      <alignment horizontal="center" vertical="top" wrapText="1"/>
    </xf>
    <xf numFmtId="9" fontId="21" fillId="2" borderId="1" xfId="1" applyNumberFormat="1" applyFont="1" applyFill="1" applyBorder="1" applyAlignment="1" applyProtection="1">
      <alignment horizontal="center" vertical="top" wrapText="1"/>
      <protection hidden="1"/>
    </xf>
    <xf numFmtId="0" fontId="24" fillId="0" borderId="1" xfId="0" applyFont="1" applyBorder="1" applyAlignment="1">
      <alignment horizontal="center" vertical="top" wrapText="1"/>
    </xf>
    <xf numFmtId="0" fontId="24" fillId="2" borderId="1" xfId="1" applyFont="1" applyFill="1" applyBorder="1" applyAlignment="1" applyProtection="1">
      <alignment horizontal="center" vertical="top" wrapText="1"/>
      <protection hidden="1"/>
    </xf>
    <xf numFmtId="9" fontId="24" fillId="2" borderId="1" xfId="1" applyNumberFormat="1" applyFont="1" applyFill="1" applyBorder="1" applyAlignment="1" applyProtection="1">
      <alignment horizontal="center" vertical="top" wrapText="1"/>
      <protection hidden="1"/>
    </xf>
    <xf numFmtId="10" fontId="24" fillId="3" borderId="1" xfId="5" applyNumberFormat="1" applyFont="1" applyFill="1" applyBorder="1" applyAlignment="1">
      <alignment horizontal="center" vertical="top" wrapText="1"/>
    </xf>
    <xf numFmtId="0" fontId="21" fillId="2" borderId="1" xfId="1" applyFont="1" applyFill="1" applyBorder="1" applyAlignment="1" applyProtection="1">
      <alignment horizontal="left" vertical="top" wrapText="1"/>
      <protection hidden="1"/>
    </xf>
    <xf numFmtId="0" fontId="25" fillId="0" borderId="1" xfId="1" applyFont="1" applyFill="1" applyBorder="1" applyAlignment="1" applyProtection="1">
      <alignment horizontal="center" vertical="center" wrapText="1"/>
      <protection hidden="1"/>
    </xf>
    <xf numFmtId="164" fontId="21" fillId="2" borderId="4" xfId="1" applyNumberFormat="1" applyFont="1" applyFill="1" applyBorder="1" applyAlignment="1" applyProtection="1">
      <alignment horizontal="center" vertical="top" wrapText="1"/>
      <protection hidden="1"/>
    </xf>
    <xf numFmtId="9" fontId="21" fillId="2" borderId="4" xfId="1" applyNumberFormat="1" applyFont="1" applyFill="1" applyBorder="1" applyAlignment="1" applyProtection="1">
      <alignment horizontal="center" vertical="top" wrapText="1"/>
      <protection hidden="1"/>
    </xf>
    <xf numFmtId="0" fontId="24" fillId="0" borderId="1" xfId="0" applyFont="1" applyBorder="1" applyAlignment="1">
      <alignment horizontal="center" vertical="center" wrapText="1"/>
    </xf>
    <xf numFmtId="9" fontId="21" fillId="2" borderId="3" xfId="1" applyNumberFormat="1" applyFont="1" applyFill="1" applyBorder="1" applyAlignment="1" applyProtection="1">
      <alignment horizontal="center" vertical="top" wrapText="1"/>
      <protection hidden="1"/>
    </xf>
    <xf numFmtId="0" fontId="24" fillId="0" borderId="4" xfId="0" applyFont="1" applyBorder="1" applyAlignment="1">
      <alignment horizontal="center" wrapText="1"/>
    </xf>
    <xf numFmtId="0" fontId="21" fillId="0" borderId="1" xfId="0" applyFont="1" applyBorder="1" applyAlignment="1">
      <alignment horizontal="center" vertical="top" wrapText="1"/>
    </xf>
    <xf numFmtId="0" fontId="19" fillId="2" borderId="1" xfId="1" applyFont="1" applyFill="1" applyBorder="1" applyAlignment="1" applyProtection="1">
      <alignment horizontal="center" vertical="top" wrapText="1"/>
      <protection hidden="1"/>
    </xf>
    <xf numFmtId="0" fontId="24" fillId="0" borderId="4" xfId="0" applyFont="1" applyBorder="1" applyAlignment="1">
      <alignment wrapText="1"/>
    </xf>
    <xf numFmtId="165" fontId="21" fillId="2" borderId="1" xfId="1" applyNumberFormat="1" applyFont="1" applyFill="1" applyBorder="1" applyAlignment="1" applyProtection="1">
      <alignment horizontal="center" vertical="top" wrapText="1"/>
      <protection hidden="1"/>
    </xf>
    <xf numFmtId="0" fontId="21" fillId="2" borderId="1" xfId="1" applyFont="1" applyFill="1" applyBorder="1" applyAlignment="1" applyProtection="1">
      <alignment horizontal="center" vertical="top" wrapText="1"/>
      <protection hidden="1"/>
    </xf>
    <xf numFmtId="0" fontId="27" fillId="0" borderId="1" xfId="0" applyFont="1" applyBorder="1" applyAlignment="1">
      <alignment horizontal="center" vertical="top" wrapText="1"/>
    </xf>
    <xf numFmtId="0" fontId="24" fillId="2" borderId="4" xfId="1" applyFont="1" applyFill="1" applyBorder="1" applyAlignment="1" applyProtection="1">
      <alignment horizontal="center" vertical="top" wrapText="1"/>
      <protection hidden="1"/>
    </xf>
    <xf numFmtId="0" fontId="24" fillId="3" borderId="1" xfId="2" applyFont="1" applyFill="1" applyBorder="1" applyAlignment="1" applyProtection="1">
      <alignment horizontal="center" vertical="top" wrapText="1"/>
      <protection hidden="1"/>
    </xf>
    <xf numFmtId="0" fontId="24" fillId="0" borderId="4" xfId="0" applyFont="1" applyBorder="1" applyAlignment="1">
      <alignment horizontal="center" vertical="center" wrapText="1"/>
    </xf>
    <xf numFmtId="10" fontId="24" fillId="0" borderId="4" xfId="0" applyNumberFormat="1" applyFont="1" applyBorder="1" applyAlignment="1">
      <alignment horizontal="center" vertical="center" wrapText="1"/>
    </xf>
    <xf numFmtId="165" fontId="24" fillId="0" borderId="4" xfId="0" applyNumberFormat="1" applyFont="1" applyBorder="1" applyAlignment="1">
      <alignment horizontal="center" wrapText="1"/>
    </xf>
    <xf numFmtId="10" fontId="24" fillId="0" borderId="4" xfId="0" applyNumberFormat="1" applyFont="1" applyBorder="1" applyAlignment="1">
      <alignment horizontal="center" wrapText="1"/>
    </xf>
    <xf numFmtId="2" fontId="24" fillId="0" borderId="4" xfId="0" applyNumberFormat="1" applyFont="1" applyBorder="1" applyAlignment="1">
      <alignment horizontal="center" wrapText="1"/>
    </xf>
    <xf numFmtId="164" fontId="26" fillId="4" borderId="5" xfId="3" applyNumberFormat="1" applyFont="1" applyFill="1" applyBorder="1" applyAlignment="1">
      <alignment horizontal="center" vertical="top"/>
    </xf>
    <xf numFmtId="0" fontId="21" fillId="2" borderId="1" xfId="1" applyFont="1" applyFill="1" applyBorder="1" applyAlignment="1" applyProtection="1">
      <alignment horizontal="center" vertical="top" wrapText="1"/>
      <protection hidden="1"/>
    </xf>
    <xf numFmtId="0" fontId="19" fillId="3" borderId="1" xfId="0" applyFont="1" applyFill="1" applyBorder="1" applyAlignment="1">
      <alignment horizontal="left" vertical="top" wrapText="1"/>
    </xf>
    <xf numFmtId="0" fontId="12" fillId="3" borderId="1" xfId="5" applyFont="1" applyFill="1" applyBorder="1" applyAlignment="1">
      <alignment horizontal="center" vertical="top" wrapText="1"/>
    </xf>
    <xf numFmtId="9" fontId="24" fillId="0" borderId="1" xfId="0" applyNumberFormat="1" applyFont="1" applyBorder="1" applyAlignment="1">
      <alignment horizontal="center" vertical="top" wrapText="1"/>
    </xf>
    <xf numFmtId="0" fontId="24" fillId="2" borderId="5" xfId="1" applyFont="1" applyFill="1" applyBorder="1" applyAlignment="1" applyProtection="1">
      <alignment horizontal="center" vertical="top" wrapText="1"/>
      <protection hidden="1"/>
    </xf>
    <xf numFmtId="0" fontId="24" fillId="0" borderId="6" xfId="0" applyFont="1" applyBorder="1" applyAlignment="1">
      <alignment wrapText="1"/>
    </xf>
    <xf numFmtId="0" fontId="24" fillId="0" borderId="7" xfId="0" applyFont="1" applyBorder="1" applyAlignment="1">
      <alignment wrapText="1"/>
    </xf>
    <xf numFmtId="0" fontId="19" fillId="2" borderId="5" xfId="1" applyFont="1" applyFill="1" applyBorder="1" applyAlignment="1" applyProtection="1">
      <alignment horizontal="center" vertical="top" wrapText="1"/>
      <protection hidden="1"/>
    </xf>
    <xf numFmtId="0" fontId="0" fillId="0" borderId="6" xfId="0" applyFont="1" applyBorder="1" applyAlignment="1"/>
    <xf numFmtId="0" fontId="0" fillId="0" borderId="7" xfId="0" applyFont="1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6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21" fillId="2" borderId="5" xfId="1" applyFont="1" applyFill="1" applyBorder="1" applyAlignment="1" applyProtection="1">
      <alignment horizontal="center" vertical="top" wrapText="1"/>
      <protection hidden="1"/>
    </xf>
    <xf numFmtId="0" fontId="22" fillId="0" borderId="6" xfId="0" applyFont="1" applyBorder="1" applyAlignment="1">
      <alignment horizontal="center" vertical="top" wrapText="1"/>
    </xf>
    <xf numFmtId="0" fontId="22" fillId="0" borderId="7" xfId="0" applyFont="1" applyBorder="1" applyAlignment="1">
      <alignment horizontal="center" vertical="top" wrapText="1"/>
    </xf>
    <xf numFmtId="0" fontId="19" fillId="2" borderId="9" xfId="1" applyFont="1" applyFill="1" applyBorder="1" applyAlignment="1" applyProtection="1">
      <alignment horizontal="center" vertical="top" wrapText="1"/>
      <protection hidden="1"/>
    </xf>
    <xf numFmtId="0" fontId="0" fillId="0" borderId="8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2" fillId="0" borderId="0" xfId="1" applyFont="1" applyBorder="1" applyAlignment="1" applyProtection="1">
      <alignment horizontal="left" vertical="top" wrapText="1"/>
      <protection locked="0"/>
    </xf>
    <xf numFmtId="49" fontId="12" fillId="0" borderId="8" xfId="1" applyNumberFormat="1" applyFont="1" applyFill="1" applyBorder="1" applyAlignment="1">
      <alignment horizontal="center" vertical="top" wrapText="1"/>
    </xf>
    <xf numFmtId="0" fontId="11" fillId="0" borderId="1" xfId="1" applyFont="1" applyFill="1" applyBorder="1" applyAlignment="1" applyProtection="1">
      <alignment horizontal="center" vertical="top" wrapText="1"/>
      <protection hidden="1"/>
    </xf>
    <xf numFmtId="0" fontId="11" fillId="0" borderId="1" xfId="1" applyFont="1" applyFill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0" fillId="0" borderId="7" xfId="0" applyFont="1" applyBorder="1" applyAlignment="1">
      <alignment horizontal="center" vertical="top" wrapText="1"/>
    </xf>
    <xf numFmtId="0" fontId="20" fillId="0" borderId="5" xfId="0" applyFont="1" applyBorder="1" applyAlignment="1"/>
    <xf numFmtId="0" fontId="6" fillId="2" borderId="5" xfId="1" applyFont="1" applyFill="1" applyBorder="1" applyAlignment="1" applyProtection="1">
      <alignment horizontal="center" vertical="top" wrapText="1"/>
      <protection hidden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21" fillId="2" borderId="1" xfId="1" applyFont="1" applyFill="1" applyBorder="1" applyAlignment="1" applyProtection="1">
      <alignment horizontal="center" vertical="top" wrapText="1"/>
      <protection hidden="1"/>
    </xf>
    <xf numFmtId="0" fontId="22" fillId="0" borderId="1" xfId="0" applyFont="1" applyBorder="1" applyAlignment="1">
      <alignment horizontal="center" vertical="top" wrapText="1"/>
    </xf>
    <xf numFmtId="0" fontId="7" fillId="0" borderId="0" xfId="1" applyFont="1" applyAlignment="1" applyProtection="1">
      <alignment horizontal="center" vertical="top" wrapText="1"/>
      <protection hidden="1"/>
    </xf>
    <xf numFmtId="0" fontId="7" fillId="0" borderId="2" xfId="1" applyFont="1" applyBorder="1" applyAlignment="1" applyProtection="1">
      <alignment horizontal="center" vertical="top" wrapText="1"/>
      <protection hidden="1"/>
    </xf>
    <xf numFmtId="49" fontId="16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Font="1" applyFill="1" applyBorder="1" applyAlignment="1" applyProtection="1">
      <alignment horizontal="center" vertical="center" wrapText="1"/>
      <protection hidden="1"/>
    </xf>
    <xf numFmtId="0" fontId="8" fillId="0" borderId="1" xfId="1" applyFont="1" applyFill="1" applyBorder="1" applyAlignment="1" applyProtection="1">
      <alignment horizontal="center" vertical="center" wrapText="1"/>
      <protection hidden="1"/>
    </xf>
    <xf numFmtId="10" fontId="11" fillId="0" borderId="1" xfId="2" applyNumberFormat="1" applyFont="1" applyFill="1" applyBorder="1" applyAlignment="1" applyProtection="1">
      <alignment horizontal="center" vertical="center" wrapText="1"/>
      <protection hidden="1"/>
    </xf>
    <xf numFmtId="10" fontId="11" fillId="0" borderId="3" xfId="2" applyNumberFormat="1" applyFont="1" applyFill="1" applyBorder="1" applyAlignment="1" applyProtection="1">
      <alignment horizontal="center" vertical="center" wrapText="1"/>
      <protection hidden="1"/>
    </xf>
    <xf numFmtId="10" fontId="11" fillId="0" borderId="4" xfId="2" applyNumberFormat="1" applyFont="1" applyFill="1" applyBorder="1" applyAlignment="1" applyProtection="1">
      <alignment horizontal="center" vertical="center" wrapText="1"/>
      <protection hidden="1"/>
    </xf>
  </cellXfs>
  <cellStyles count="7">
    <cellStyle name="Обычный" xfId="0" builtinId="0"/>
    <cellStyle name="Обычный 2" xfId="1"/>
    <cellStyle name="Обычный 2 10 2 8" xfId="4"/>
    <cellStyle name="Обычный 2 3" xfId="3"/>
    <cellStyle name="Обычный 2 3 2" xfId="5"/>
    <cellStyle name="Обычный 5" xfId="2"/>
    <cellStyle name="Финансовый 2 2 2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tabSelected="1" view="pageBreakPreview" topLeftCell="B1" zoomScale="80" zoomScaleNormal="100" zoomScaleSheetLayoutView="80" workbookViewId="0">
      <pane ySplit="5" topLeftCell="A6" activePane="bottomLeft" state="frozen"/>
      <selection pane="bottomLeft" activeCell="B7" sqref="B7"/>
    </sheetView>
  </sheetViews>
  <sheetFormatPr defaultColWidth="9.109375" defaultRowHeight="13.8" x14ac:dyDescent="0.25"/>
  <cols>
    <col min="1" max="1" width="6.5546875" style="6" customWidth="1"/>
    <col min="2" max="2" width="83.6640625" style="3" customWidth="1"/>
    <col min="3" max="3" width="10.44140625" style="3" customWidth="1"/>
    <col min="4" max="4" width="9.33203125" style="8" customWidth="1"/>
    <col min="5" max="5" width="10.5546875" style="3" customWidth="1"/>
    <col min="6" max="6" width="11" style="3" customWidth="1"/>
    <col min="7" max="7" width="17.44140625" style="13" customWidth="1"/>
    <col min="8" max="8" width="14.109375" style="13" customWidth="1"/>
    <col min="9" max="9" width="18.109375" style="3" customWidth="1"/>
    <col min="10" max="10" width="19" style="3" customWidth="1"/>
    <col min="11" max="11" width="18.109375" style="3" customWidth="1"/>
    <col min="12" max="16384" width="9.109375" style="7"/>
  </cols>
  <sheetData>
    <row r="1" spans="1:11" x14ac:dyDescent="0.25">
      <c r="I1" s="4" t="s">
        <v>25</v>
      </c>
      <c r="J1" s="4"/>
      <c r="K1" s="4"/>
    </row>
    <row r="2" spans="1:11" ht="15.75" customHeight="1" x14ac:dyDescent="0.25">
      <c r="A2" s="110" t="s">
        <v>20</v>
      </c>
      <c r="B2" s="110"/>
      <c r="C2" s="110"/>
      <c r="D2" s="110"/>
      <c r="E2" s="110"/>
      <c r="F2" s="110"/>
      <c r="G2" s="110"/>
      <c r="H2" s="110"/>
      <c r="I2" s="110"/>
      <c r="J2" s="21"/>
      <c r="K2" s="21"/>
    </row>
    <row r="3" spans="1:11" ht="15.6" x14ac:dyDescent="0.25">
      <c r="A3" s="9"/>
      <c r="B3" s="1"/>
      <c r="C3" s="111" t="s">
        <v>71</v>
      </c>
      <c r="D3" s="111"/>
      <c r="E3" s="111"/>
      <c r="F3" s="111"/>
      <c r="G3" s="111"/>
      <c r="H3" s="16"/>
      <c r="I3" s="5"/>
      <c r="J3" s="5"/>
      <c r="K3" s="5"/>
    </row>
    <row r="4" spans="1:11" ht="15" customHeight="1" x14ac:dyDescent="0.25">
      <c r="A4" s="112" t="s">
        <v>0</v>
      </c>
      <c r="B4" s="113" t="s">
        <v>1</v>
      </c>
      <c r="C4" s="113" t="s">
        <v>2</v>
      </c>
      <c r="D4" s="114" t="s">
        <v>3</v>
      </c>
      <c r="E4" s="113"/>
      <c r="F4" s="113"/>
      <c r="G4" s="115" t="s">
        <v>4</v>
      </c>
      <c r="H4" s="116" t="s">
        <v>17</v>
      </c>
      <c r="I4" s="100" t="s">
        <v>16</v>
      </c>
      <c r="J4" s="100" t="s">
        <v>18</v>
      </c>
      <c r="K4" s="100" t="s">
        <v>19</v>
      </c>
    </row>
    <row r="5" spans="1:11" ht="51.75" customHeight="1" x14ac:dyDescent="0.25">
      <c r="A5" s="112"/>
      <c r="B5" s="113"/>
      <c r="C5" s="113"/>
      <c r="D5" s="114"/>
      <c r="E5" s="11" t="s">
        <v>26</v>
      </c>
      <c r="F5" s="56" t="s">
        <v>70</v>
      </c>
      <c r="G5" s="115"/>
      <c r="H5" s="117"/>
      <c r="I5" s="101" t="s">
        <v>5</v>
      </c>
      <c r="J5" s="101" t="s">
        <v>5</v>
      </c>
      <c r="K5" s="101" t="s">
        <v>5</v>
      </c>
    </row>
    <row r="6" spans="1:11" ht="15" customHeight="1" x14ac:dyDescent="0.25">
      <c r="A6" s="105" t="s">
        <v>29</v>
      </c>
      <c r="B6" s="106"/>
      <c r="C6" s="106"/>
      <c r="D6" s="106"/>
      <c r="E6" s="106"/>
      <c r="F6" s="106"/>
      <c r="G6" s="106"/>
      <c r="H6" s="106"/>
      <c r="I6" s="106"/>
      <c r="J6" s="106"/>
      <c r="K6" s="107"/>
    </row>
    <row r="7" spans="1:11" ht="37.200000000000003" customHeight="1" x14ac:dyDescent="0.25">
      <c r="A7" s="23">
        <v>1</v>
      </c>
      <c r="B7" s="24" t="s">
        <v>22</v>
      </c>
      <c r="C7" s="24" t="s">
        <v>7</v>
      </c>
      <c r="D7" s="24" t="s">
        <v>28</v>
      </c>
      <c r="E7" s="48">
        <v>100</v>
      </c>
      <c r="F7" s="66">
        <v>568</v>
      </c>
      <c r="G7" s="50">
        <v>1</v>
      </c>
      <c r="H7" s="24"/>
      <c r="I7" s="25">
        <v>1</v>
      </c>
      <c r="J7" s="24"/>
      <c r="K7" s="20" t="s">
        <v>23</v>
      </c>
    </row>
    <row r="8" spans="1:11" ht="15" customHeight="1" x14ac:dyDescent="0.25">
      <c r="A8" s="83" t="s">
        <v>10</v>
      </c>
      <c r="B8" s="106"/>
      <c r="C8" s="106"/>
      <c r="D8" s="106"/>
      <c r="E8" s="106"/>
      <c r="F8" s="106"/>
      <c r="G8" s="106"/>
      <c r="H8" s="106"/>
      <c r="I8" s="106"/>
      <c r="J8" s="106"/>
      <c r="K8" s="107"/>
    </row>
    <row r="9" spans="1:11" ht="15" customHeight="1" x14ac:dyDescent="0.25">
      <c r="A9" s="83" t="s">
        <v>11</v>
      </c>
      <c r="B9" s="106"/>
      <c r="C9" s="106"/>
      <c r="D9" s="106"/>
      <c r="E9" s="106"/>
      <c r="F9" s="106"/>
      <c r="G9" s="106"/>
      <c r="H9" s="106"/>
      <c r="I9" s="106"/>
      <c r="J9" s="106"/>
      <c r="K9" s="107"/>
    </row>
    <row r="10" spans="1:11" ht="27" customHeight="1" x14ac:dyDescent="0.25">
      <c r="A10" s="23">
        <v>1</v>
      </c>
      <c r="B10" s="48" t="s">
        <v>27</v>
      </c>
      <c r="C10" s="24" t="s">
        <v>7</v>
      </c>
      <c r="D10" s="24" t="s">
        <v>28</v>
      </c>
      <c r="E10" s="24">
        <v>37</v>
      </c>
      <c r="F10" s="66">
        <v>38</v>
      </c>
      <c r="G10" s="25">
        <v>1</v>
      </c>
      <c r="H10" s="24"/>
      <c r="I10" s="25">
        <v>1</v>
      </c>
      <c r="J10" s="48"/>
      <c r="K10" s="20" t="s">
        <v>23</v>
      </c>
    </row>
    <row r="11" spans="1:11" ht="15" customHeight="1" x14ac:dyDescent="0.25">
      <c r="A11" s="83" t="s">
        <v>30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3"/>
    </row>
    <row r="12" spans="1:11" ht="35.4" customHeight="1" x14ac:dyDescent="0.25">
      <c r="A12" s="48">
        <v>2</v>
      </c>
      <c r="B12" s="48" t="s">
        <v>31</v>
      </c>
      <c r="C12" s="48" t="s">
        <v>32</v>
      </c>
      <c r="D12" s="48" t="s">
        <v>28</v>
      </c>
      <c r="E12" s="48">
        <v>0.2</v>
      </c>
      <c r="F12" s="65">
        <v>0.8</v>
      </c>
      <c r="G12" s="50">
        <v>1</v>
      </c>
      <c r="H12" s="48"/>
      <c r="I12" s="50">
        <v>1</v>
      </c>
      <c r="J12" s="48"/>
      <c r="K12" s="32" t="s">
        <v>23</v>
      </c>
    </row>
    <row r="13" spans="1:11" ht="15" customHeight="1" x14ac:dyDescent="0.25">
      <c r="A13" s="108" t="s">
        <v>33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09"/>
    </row>
    <row r="14" spans="1:11" ht="40.200000000000003" customHeight="1" x14ac:dyDescent="0.25">
      <c r="A14" s="48">
        <v>3</v>
      </c>
      <c r="B14" s="67" t="s">
        <v>69</v>
      </c>
      <c r="C14" s="48" t="s">
        <v>32</v>
      </c>
      <c r="D14" s="48" t="s">
        <v>28</v>
      </c>
      <c r="E14" s="62">
        <v>0.1</v>
      </c>
      <c r="F14" s="62">
        <v>3.1</v>
      </c>
      <c r="G14" s="50">
        <v>1</v>
      </c>
      <c r="H14" s="49"/>
      <c r="I14" s="50">
        <v>1</v>
      </c>
      <c r="J14" s="49"/>
      <c r="K14" s="32" t="s">
        <v>68</v>
      </c>
    </row>
    <row r="15" spans="1:11" ht="15" customHeight="1" x14ac:dyDescent="0.25">
      <c r="A15" s="92" t="s">
        <v>34</v>
      </c>
      <c r="B15" s="93"/>
      <c r="C15" s="93"/>
      <c r="D15" s="93"/>
      <c r="E15" s="93"/>
      <c r="F15" s="93"/>
      <c r="G15" s="93"/>
      <c r="H15" s="93"/>
      <c r="I15" s="93"/>
      <c r="J15" s="93"/>
      <c r="K15" s="94"/>
    </row>
    <row r="16" spans="1:11" ht="25.8" customHeight="1" x14ac:dyDescent="0.25">
      <c r="A16" s="48">
        <v>4</v>
      </c>
      <c r="B16" s="51" t="s">
        <v>35</v>
      </c>
      <c r="C16" s="52" t="s">
        <v>32</v>
      </c>
      <c r="D16" s="48" t="s">
        <v>28</v>
      </c>
      <c r="E16" s="51">
        <v>0.9</v>
      </c>
      <c r="F16" s="51">
        <v>5.9</v>
      </c>
      <c r="G16" s="50">
        <v>1</v>
      </c>
      <c r="H16" s="51"/>
      <c r="I16" s="79">
        <v>1</v>
      </c>
      <c r="J16" s="51"/>
      <c r="K16" s="32" t="s">
        <v>23</v>
      </c>
    </row>
    <row r="17" spans="1:11" ht="15" customHeight="1" x14ac:dyDescent="0.25">
      <c r="A17" s="92" t="s">
        <v>36</v>
      </c>
      <c r="B17" s="93"/>
      <c r="C17" s="93"/>
      <c r="D17" s="93"/>
      <c r="E17" s="93"/>
      <c r="F17" s="93"/>
      <c r="G17" s="93"/>
      <c r="H17" s="93"/>
      <c r="I17" s="93"/>
      <c r="J17" s="93"/>
      <c r="K17" s="94"/>
    </row>
    <row r="18" spans="1:11" s="27" customFormat="1" ht="26.4" customHeight="1" x14ac:dyDescent="0.2">
      <c r="A18" s="52">
        <v>5</v>
      </c>
      <c r="B18" s="51" t="s">
        <v>37</v>
      </c>
      <c r="C18" s="52" t="s">
        <v>32</v>
      </c>
      <c r="D18" s="48" t="s">
        <v>28</v>
      </c>
      <c r="E18" s="51">
        <v>0.8</v>
      </c>
      <c r="F18" s="51">
        <v>3</v>
      </c>
      <c r="G18" s="53">
        <v>1</v>
      </c>
      <c r="H18" s="51"/>
      <c r="I18" s="53">
        <v>1</v>
      </c>
      <c r="J18" s="51"/>
      <c r="K18" s="54" t="s">
        <v>23</v>
      </c>
    </row>
    <row r="19" spans="1:11" ht="15" customHeight="1" x14ac:dyDescent="0.25">
      <c r="A19" s="92" t="s">
        <v>8</v>
      </c>
      <c r="B19" s="93"/>
      <c r="C19" s="93"/>
      <c r="D19" s="93"/>
      <c r="E19" s="93"/>
      <c r="F19" s="93"/>
      <c r="G19" s="93"/>
      <c r="H19" s="93"/>
      <c r="I19" s="93"/>
      <c r="J19" s="93"/>
      <c r="K19" s="94"/>
    </row>
    <row r="20" spans="1:11" ht="15" customHeight="1" x14ac:dyDescent="0.25">
      <c r="A20" s="92" t="s">
        <v>38</v>
      </c>
      <c r="B20" s="93"/>
      <c r="C20" s="93"/>
      <c r="D20" s="93"/>
      <c r="E20" s="93"/>
      <c r="F20" s="93"/>
      <c r="G20" s="93"/>
      <c r="H20" s="93"/>
      <c r="I20" s="93"/>
      <c r="J20" s="93"/>
      <c r="K20" s="94"/>
    </row>
    <row r="21" spans="1:11" ht="61.2" customHeight="1" x14ac:dyDescent="0.25">
      <c r="A21" s="48">
        <v>1</v>
      </c>
      <c r="B21" s="55" t="s">
        <v>39</v>
      </c>
      <c r="C21" s="52" t="s">
        <v>32</v>
      </c>
      <c r="D21" s="76" t="s">
        <v>24</v>
      </c>
      <c r="E21" s="48">
        <v>3.5</v>
      </c>
      <c r="F21" s="76">
        <v>6.9</v>
      </c>
      <c r="G21" s="50">
        <v>0.97</v>
      </c>
      <c r="H21" s="48"/>
      <c r="I21" s="48">
        <v>0</v>
      </c>
      <c r="J21" s="77" t="s">
        <v>72</v>
      </c>
      <c r="K21" s="32" t="s">
        <v>68</v>
      </c>
    </row>
    <row r="22" spans="1:11" ht="15" customHeight="1" x14ac:dyDescent="0.25">
      <c r="A22" s="92" t="s">
        <v>40</v>
      </c>
      <c r="B22" s="93"/>
      <c r="C22" s="93"/>
      <c r="D22" s="93"/>
      <c r="E22" s="93"/>
      <c r="F22" s="93"/>
      <c r="G22" s="93"/>
      <c r="H22" s="93"/>
      <c r="I22" s="93"/>
      <c r="J22" s="93"/>
      <c r="K22" s="94"/>
    </row>
    <row r="23" spans="1:11" ht="40.799999999999997" customHeight="1" x14ac:dyDescent="0.25">
      <c r="A23" s="48">
        <v>2</v>
      </c>
      <c r="B23" s="55" t="s">
        <v>41</v>
      </c>
      <c r="C23" s="52" t="s">
        <v>32</v>
      </c>
      <c r="D23" s="63" t="s">
        <v>24</v>
      </c>
      <c r="E23" s="66">
        <v>14</v>
      </c>
      <c r="F23" s="48">
        <v>8.1300000000000008</v>
      </c>
      <c r="G23" s="50">
        <v>1</v>
      </c>
      <c r="H23" s="48"/>
      <c r="I23" s="50">
        <v>1</v>
      </c>
      <c r="J23" s="48"/>
      <c r="K23" s="32" t="s">
        <v>68</v>
      </c>
    </row>
    <row r="24" spans="1:11" ht="15" customHeight="1" x14ac:dyDescent="0.25">
      <c r="A24" s="95" t="s">
        <v>42</v>
      </c>
      <c r="B24" s="96"/>
      <c r="C24" s="96"/>
      <c r="D24" s="96"/>
      <c r="E24" s="96"/>
      <c r="F24" s="96"/>
      <c r="G24" s="96"/>
      <c r="H24" s="96"/>
      <c r="I24" s="96"/>
      <c r="J24" s="96"/>
      <c r="K24" s="97"/>
    </row>
    <row r="25" spans="1:11" ht="34.799999999999997" customHeight="1" x14ac:dyDescent="0.25">
      <c r="A25" s="24">
        <v>3</v>
      </c>
      <c r="B25" s="28" t="s">
        <v>43</v>
      </c>
      <c r="C25" s="26" t="s">
        <v>32</v>
      </c>
      <c r="D25" s="63" t="s">
        <v>28</v>
      </c>
      <c r="E25" s="24">
        <v>20</v>
      </c>
      <c r="F25" s="66">
        <v>22</v>
      </c>
      <c r="G25" s="25">
        <v>1</v>
      </c>
      <c r="H25" s="24"/>
      <c r="I25" s="25">
        <v>1</v>
      </c>
      <c r="J25" s="48"/>
      <c r="K25" s="32" t="s">
        <v>23</v>
      </c>
    </row>
    <row r="26" spans="1:11" ht="15" customHeight="1" x14ac:dyDescent="0.25">
      <c r="A26" s="83" t="s">
        <v>9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3"/>
    </row>
    <row r="27" spans="1:11" ht="15" customHeight="1" x14ac:dyDescent="0.25">
      <c r="A27" s="83" t="s">
        <v>46</v>
      </c>
      <c r="B27" s="102"/>
      <c r="C27" s="102"/>
      <c r="D27" s="102"/>
      <c r="E27" s="102"/>
      <c r="F27" s="102"/>
      <c r="G27" s="102"/>
      <c r="H27" s="102"/>
      <c r="I27" s="102"/>
      <c r="J27" s="102"/>
      <c r="K27" s="103"/>
    </row>
    <row r="28" spans="1:11" ht="22.8" customHeight="1" x14ac:dyDescent="0.25">
      <c r="A28" s="23">
        <v>1</v>
      </c>
      <c r="B28" s="27" t="s">
        <v>44</v>
      </c>
      <c r="C28" s="26" t="s">
        <v>45</v>
      </c>
      <c r="D28" s="26" t="s">
        <v>28</v>
      </c>
      <c r="E28" s="66">
        <v>4.8</v>
      </c>
      <c r="F28" s="66">
        <v>4.8</v>
      </c>
      <c r="G28" s="25">
        <v>1</v>
      </c>
      <c r="H28" s="24"/>
      <c r="I28" s="25">
        <v>1</v>
      </c>
      <c r="J28" s="48"/>
      <c r="K28" s="32" t="s">
        <v>23</v>
      </c>
    </row>
    <row r="29" spans="1:11" ht="15" customHeight="1" x14ac:dyDescent="0.25">
      <c r="A29" s="83" t="s">
        <v>47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3"/>
    </row>
    <row r="30" spans="1:11" ht="29.4" customHeight="1" x14ac:dyDescent="0.25">
      <c r="A30" s="23">
        <v>2</v>
      </c>
      <c r="B30" s="33" t="s">
        <v>48</v>
      </c>
      <c r="C30" s="24" t="s">
        <v>49</v>
      </c>
      <c r="D30" s="26" t="s">
        <v>28</v>
      </c>
      <c r="E30" s="24">
        <v>0</v>
      </c>
      <c r="F30" s="66">
        <v>0</v>
      </c>
      <c r="G30" s="25">
        <v>1</v>
      </c>
      <c r="H30" s="24"/>
      <c r="I30" s="25">
        <v>1</v>
      </c>
      <c r="J30" s="48"/>
      <c r="K30" s="32" t="s">
        <v>23</v>
      </c>
    </row>
    <row r="31" spans="1:11" ht="15" customHeight="1" x14ac:dyDescent="0.3">
      <c r="A31" s="104" t="s">
        <v>50</v>
      </c>
      <c r="B31" s="86"/>
      <c r="C31" s="86"/>
      <c r="D31" s="86"/>
      <c r="E31" s="86"/>
      <c r="F31" s="86"/>
      <c r="G31" s="86"/>
      <c r="H31" s="86"/>
      <c r="I31" s="86"/>
      <c r="J31" s="86"/>
      <c r="K31" s="87"/>
    </row>
    <row r="32" spans="1:11" ht="23.4" customHeight="1" x14ac:dyDescent="0.25">
      <c r="A32" s="23">
        <v>3</v>
      </c>
      <c r="B32" s="33" t="s">
        <v>51</v>
      </c>
      <c r="C32" s="24" t="s">
        <v>52</v>
      </c>
      <c r="D32" s="26" t="s">
        <v>28</v>
      </c>
      <c r="E32" s="24">
        <v>0.2</v>
      </c>
      <c r="F32" s="66">
        <v>0.2</v>
      </c>
      <c r="G32" s="25">
        <v>1</v>
      </c>
      <c r="H32" s="24"/>
      <c r="I32" s="25">
        <v>1</v>
      </c>
      <c r="J32" s="48"/>
      <c r="K32" s="32" t="s">
        <v>23</v>
      </c>
    </row>
    <row r="33" spans="1:11" ht="15" customHeight="1" x14ac:dyDescent="0.3">
      <c r="A33" s="83" t="s">
        <v>53</v>
      </c>
      <c r="B33" s="84"/>
      <c r="C33" s="84"/>
      <c r="D33" s="84"/>
      <c r="E33" s="84"/>
      <c r="F33" s="84"/>
      <c r="G33" s="84"/>
      <c r="H33" s="84"/>
      <c r="I33" s="84"/>
      <c r="J33" s="84"/>
      <c r="K33" s="85"/>
    </row>
    <row r="34" spans="1:11" ht="28.8" customHeight="1" x14ac:dyDescent="0.25">
      <c r="A34" s="23">
        <v>4</v>
      </c>
      <c r="B34" s="34" t="s">
        <v>54</v>
      </c>
      <c r="C34" s="24" t="s">
        <v>52</v>
      </c>
      <c r="D34" s="26" t="s">
        <v>24</v>
      </c>
      <c r="E34" s="24">
        <v>0.03</v>
      </c>
      <c r="F34" s="66">
        <v>0</v>
      </c>
      <c r="G34" s="25">
        <v>1</v>
      </c>
      <c r="H34" s="24"/>
      <c r="I34" s="25">
        <v>1</v>
      </c>
      <c r="J34" s="48"/>
      <c r="K34" s="32" t="s">
        <v>23</v>
      </c>
    </row>
    <row r="35" spans="1:11" ht="15" customHeight="1" x14ac:dyDescent="0.3">
      <c r="A35" s="83" t="s">
        <v>55</v>
      </c>
      <c r="B35" s="86"/>
      <c r="C35" s="86"/>
      <c r="D35" s="86"/>
      <c r="E35" s="86"/>
      <c r="F35" s="86"/>
      <c r="G35" s="86"/>
      <c r="H35" s="86"/>
      <c r="I35" s="86"/>
      <c r="J35" s="86"/>
      <c r="K35" s="87"/>
    </row>
    <row r="36" spans="1:11" ht="33" customHeight="1" x14ac:dyDescent="0.25">
      <c r="A36" s="36">
        <v>5</v>
      </c>
      <c r="B36" s="37" t="s">
        <v>56</v>
      </c>
      <c r="C36" s="29" t="s">
        <v>52</v>
      </c>
      <c r="D36" s="63" t="s">
        <v>24</v>
      </c>
      <c r="E36" s="30">
        <v>1</v>
      </c>
      <c r="F36" s="60">
        <v>0.77500000000000002</v>
      </c>
      <c r="G36" s="30">
        <v>1</v>
      </c>
      <c r="H36" s="29"/>
      <c r="I36" s="30">
        <v>1</v>
      </c>
      <c r="J36" s="29"/>
      <c r="K36" s="38" t="s">
        <v>23</v>
      </c>
    </row>
    <row r="37" spans="1:11" s="42" customFormat="1" ht="22.2" customHeight="1" x14ac:dyDescent="0.3">
      <c r="A37" s="83" t="s">
        <v>57</v>
      </c>
      <c r="B37" s="88"/>
      <c r="C37" s="88"/>
      <c r="D37" s="88"/>
      <c r="E37" s="88"/>
      <c r="F37" s="88"/>
      <c r="G37" s="88"/>
      <c r="H37" s="88"/>
      <c r="I37" s="88"/>
      <c r="J37" s="88"/>
      <c r="K37" s="89"/>
    </row>
    <row r="38" spans="1:11" s="42" customFormat="1" ht="25.8" customHeight="1" x14ac:dyDescent="0.25">
      <c r="A38" s="31">
        <v>6</v>
      </c>
      <c r="B38" s="41" t="s">
        <v>58</v>
      </c>
      <c r="C38" s="24" t="s">
        <v>52</v>
      </c>
      <c r="D38" s="26" t="s">
        <v>28</v>
      </c>
      <c r="E38" s="43">
        <v>5.1999999999999998E-2</v>
      </c>
      <c r="F38" s="57">
        <v>5.0999999999999997E-2</v>
      </c>
      <c r="G38" s="40">
        <v>0.98099999999999998</v>
      </c>
      <c r="H38" s="39"/>
      <c r="I38" s="40">
        <v>0</v>
      </c>
      <c r="J38" s="78" t="s">
        <v>73</v>
      </c>
      <c r="K38" s="38" t="s">
        <v>23</v>
      </c>
    </row>
    <row r="39" spans="1:11" s="42" customFormat="1" ht="22.2" customHeight="1" x14ac:dyDescent="0.25">
      <c r="A39" s="31">
        <v>7</v>
      </c>
      <c r="B39" s="41" t="s">
        <v>59</v>
      </c>
      <c r="C39" s="24" t="s">
        <v>52</v>
      </c>
      <c r="D39" s="26" t="s">
        <v>28</v>
      </c>
      <c r="E39" s="40">
        <v>0.75</v>
      </c>
      <c r="F39" s="58">
        <v>0.72</v>
      </c>
      <c r="G39" s="40">
        <v>0.96</v>
      </c>
      <c r="H39" s="39"/>
      <c r="I39" s="40">
        <v>0</v>
      </c>
      <c r="J39" s="78" t="s">
        <v>73</v>
      </c>
      <c r="K39" s="38" t="s">
        <v>23</v>
      </c>
    </row>
    <row r="40" spans="1:11" s="42" customFormat="1" ht="22.2" customHeight="1" x14ac:dyDescent="0.25">
      <c r="A40" s="31">
        <v>8</v>
      </c>
      <c r="B40" s="41" t="s">
        <v>60</v>
      </c>
      <c r="C40" s="24" t="s">
        <v>52</v>
      </c>
      <c r="D40" s="26" t="s">
        <v>28</v>
      </c>
      <c r="E40" s="40">
        <v>0.54</v>
      </c>
      <c r="F40" s="58">
        <v>0.51</v>
      </c>
      <c r="G40" s="40">
        <v>0.94399999999999995</v>
      </c>
      <c r="H40" s="39"/>
      <c r="I40" s="40">
        <v>0</v>
      </c>
      <c r="J40" s="78" t="s">
        <v>73</v>
      </c>
      <c r="K40" s="32" t="s">
        <v>23</v>
      </c>
    </row>
    <row r="41" spans="1:11" s="42" customFormat="1" ht="22.2" customHeight="1" x14ac:dyDescent="0.3">
      <c r="A41" s="83" t="s">
        <v>61</v>
      </c>
      <c r="B41" s="88"/>
      <c r="C41" s="88"/>
      <c r="D41" s="88"/>
      <c r="E41" s="88"/>
      <c r="F41" s="88"/>
      <c r="G41" s="88"/>
      <c r="H41" s="88"/>
      <c r="I41" s="88"/>
      <c r="J41" s="88"/>
      <c r="K41" s="89"/>
    </row>
    <row r="42" spans="1:11" s="42" customFormat="1" ht="22.2" customHeight="1" x14ac:dyDescent="0.25">
      <c r="A42" s="24">
        <v>9</v>
      </c>
      <c r="B42" s="35" t="s">
        <v>62</v>
      </c>
      <c r="C42" s="24" t="s">
        <v>52</v>
      </c>
      <c r="D42" s="26" t="s">
        <v>28</v>
      </c>
      <c r="E42" s="44">
        <v>90.6</v>
      </c>
      <c r="F42" s="59">
        <v>90.6</v>
      </c>
      <c r="G42" s="45">
        <v>1</v>
      </c>
      <c r="H42" s="44"/>
      <c r="I42" s="45">
        <v>1</v>
      </c>
      <c r="J42" s="44"/>
      <c r="K42" s="32" t="s">
        <v>23</v>
      </c>
    </row>
    <row r="43" spans="1:11" s="42" customFormat="1" ht="22.2" customHeight="1" x14ac:dyDescent="0.3">
      <c r="A43" s="83" t="s">
        <v>65</v>
      </c>
      <c r="B43" s="90"/>
      <c r="C43" s="90"/>
      <c r="D43" s="90"/>
      <c r="E43" s="90"/>
      <c r="F43" s="90"/>
      <c r="G43" s="90"/>
      <c r="H43" s="90"/>
      <c r="I43" s="90"/>
      <c r="J43" s="90"/>
      <c r="K43" s="91"/>
    </row>
    <row r="44" spans="1:11" s="42" customFormat="1" ht="22.2" customHeight="1" x14ac:dyDescent="0.3">
      <c r="A44" s="83" t="s">
        <v>63</v>
      </c>
      <c r="B44" s="90"/>
      <c r="C44" s="90"/>
      <c r="D44" s="90"/>
      <c r="E44" s="90"/>
      <c r="F44" s="90"/>
      <c r="G44" s="90"/>
      <c r="H44" s="90"/>
      <c r="I44" s="90"/>
      <c r="J44" s="90"/>
      <c r="K44" s="91"/>
    </row>
    <row r="45" spans="1:11" s="42" customFormat="1" ht="22.2" customHeight="1" x14ac:dyDescent="0.25">
      <c r="A45" s="68">
        <v>1</v>
      </c>
      <c r="B45" s="64" t="s">
        <v>64</v>
      </c>
      <c r="C45" s="64" t="s">
        <v>52</v>
      </c>
      <c r="D45" s="69" t="s">
        <v>6</v>
      </c>
      <c r="E45" s="70">
        <v>800</v>
      </c>
      <c r="F45" s="70">
        <v>856</v>
      </c>
      <c r="G45" s="71">
        <v>1.07</v>
      </c>
      <c r="H45" s="61"/>
      <c r="I45" s="72">
        <f>F45/E45*100</f>
        <v>107</v>
      </c>
      <c r="J45" s="66"/>
      <c r="K45" s="32" t="s">
        <v>23</v>
      </c>
    </row>
    <row r="46" spans="1:11" s="42" customFormat="1" ht="22.2" customHeight="1" x14ac:dyDescent="0.25">
      <c r="A46" s="80" t="s">
        <v>66</v>
      </c>
      <c r="B46" s="81"/>
      <c r="C46" s="81"/>
      <c r="D46" s="81"/>
      <c r="E46" s="81"/>
      <c r="F46" s="81"/>
      <c r="G46" s="81"/>
      <c r="H46" s="81"/>
      <c r="I46" s="81"/>
      <c r="J46" s="81"/>
      <c r="K46" s="82"/>
    </row>
    <row r="47" spans="1:11" s="42" customFormat="1" ht="22.2" customHeight="1" x14ac:dyDescent="0.25">
      <c r="A47" s="68">
        <v>2</v>
      </c>
      <c r="B47" s="64" t="s">
        <v>67</v>
      </c>
      <c r="C47" s="64" t="s">
        <v>52</v>
      </c>
      <c r="D47" s="69" t="s">
        <v>6</v>
      </c>
      <c r="E47" s="61">
        <v>89</v>
      </c>
      <c r="F47" s="61">
        <v>89</v>
      </c>
      <c r="G47" s="73">
        <v>1</v>
      </c>
      <c r="H47" s="61"/>
      <c r="I47" s="74">
        <f>F47/E47*100</f>
        <v>100</v>
      </c>
      <c r="J47" s="66"/>
      <c r="K47" s="32" t="s">
        <v>23</v>
      </c>
    </row>
    <row r="48" spans="1:11" x14ac:dyDescent="0.25">
      <c r="A48" s="18"/>
      <c r="B48" s="17" t="s">
        <v>21</v>
      </c>
      <c r="C48" s="14"/>
      <c r="D48" s="15"/>
      <c r="E48" s="47"/>
      <c r="F48" s="46"/>
      <c r="G48" s="75">
        <f>SUM(G7+G10+G12+G14+G16+G18+G21+G23+G25+G28+G30+G32+G34+G36+G38+G39+G40+G42+G45+G47)/20</f>
        <v>0.99624999999999986</v>
      </c>
      <c r="H48" s="22"/>
      <c r="I48" s="19"/>
      <c r="J48" s="19"/>
      <c r="K48" s="19"/>
    </row>
    <row r="49" spans="1:5" ht="13.8" customHeight="1" x14ac:dyDescent="0.25">
      <c r="A49" s="99" t="s">
        <v>12</v>
      </c>
      <c r="B49" s="99"/>
      <c r="C49" s="2"/>
    </row>
    <row r="50" spans="1:5" x14ac:dyDescent="0.25">
      <c r="A50" s="10">
        <v>1</v>
      </c>
      <c r="B50" s="98" t="s">
        <v>13</v>
      </c>
      <c r="C50" s="98"/>
      <c r="D50" s="98"/>
      <c r="E50" s="98"/>
    </row>
    <row r="51" spans="1:5" x14ac:dyDescent="0.25">
      <c r="A51" s="10">
        <v>0.98701298701298701</v>
      </c>
      <c r="B51" s="98" t="s">
        <v>14</v>
      </c>
      <c r="C51" s="98"/>
      <c r="D51" s="98"/>
      <c r="E51" s="98"/>
    </row>
    <row r="52" spans="1:5" x14ac:dyDescent="0.25">
      <c r="A52" s="10">
        <v>0.81166666666666676</v>
      </c>
      <c r="B52" s="98" t="s">
        <v>15</v>
      </c>
      <c r="C52" s="98"/>
      <c r="D52" s="98"/>
      <c r="E52" s="98"/>
    </row>
    <row r="53" spans="1:5" x14ac:dyDescent="0.25">
      <c r="A53" s="12"/>
      <c r="B53" s="12"/>
      <c r="C53" s="2"/>
    </row>
  </sheetData>
  <autoFilter ref="A4:I52">
    <filterColumn colId="4" showButton="0"/>
  </autoFilter>
  <mergeCells count="38">
    <mergeCell ref="K4:K5"/>
    <mergeCell ref="A2:I2"/>
    <mergeCell ref="C3:G3"/>
    <mergeCell ref="A4:A5"/>
    <mergeCell ref="B4:B5"/>
    <mergeCell ref="C4:C5"/>
    <mergeCell ref="D4:D5"/>
    <mergeCell ref="E4:F4"/>
    <mergeCell ref="G4:G5"/>
    <mergeCell ref="H4:H5"/>
    <mergeCell ref="I4:I5"/>
    <mergeCell ref="B52:E52"/>
    <mergeCell ref="A49:B49"/>
    <mergeCell ref="B50:E50"/>
    <mergeCell ref="B51:E51"/>
    <mergeCell ref="J4:J5"/>
    <mergeCell ref="A26:K26"/>
    <mergeCell ref="A27:K27"/>
    <mergeCell ref="A29:K29"/>
    <mergeCell ref="A31:K31"/>
    <mergeCell ref="A6:K6"/>
    <mergeCell ref="A8:K8"/>
    <mergeCell ref="A9:K9"/>
    <mergeCell ref="A11:K11"/>
    <mergeCell ref="A13:K13"/>
    <mergeCell ref="A15:K15"/>
    <mergeCell ref="A17:K17"/>
    <mergeCell ref="A19:K19"/>
    <mergeCell ref="A20:K20"/>
    <mergeCell ref="A22:K22"/>
    <mergeCell ref="A24:K24"/>
    <mergeCell ref="A44:K44"/>
    <mergeCell ref="A46:K46"/>
    <mergeCell ref="A33:K33"/>
    <mergeCell ref="A35:K35"/>
    <mergeCell ref="A37:K37"/>
    <mergeCell ref="A41:K41"/>
    <mergeCell ref="A43:K43"/>
  </mergeCells>
  <conditionalFormatting sqref="A50:A52">
    <cfRule type="iconSet" priority="34">
      <iconSet iconSet="3Symbols" showValue="0">
        <cfvo type="percent" val="0"/>
        <cfvo type="num" val="0.85"/>
        <cfvo type="num" val="0.995"/>
      </iconSet>
    </cfRule>
  </conditionalFormatting>
  <conditionalFormatting sqref="G48:H48">
    <cfRule type="iconSet" priority="32">
      <iconSet iconSet="3Symbols">
        <cfvo type="percent" val="0"/>
        <cfvo type="num" val="0.85"/>
        <cfvo type="num" val="0.995"/>
      </iconSet>
    </cfRule>
  </conditionalFormatting>
  <conditionalFormatting sqref="G48">
    <cfRule type="iconSet" priority="12">
      <iconSet iconSet="3Symbols">
        <cfvo type="percent" val="0"/>
        <cfvo type="num" val="0.85"/>
        <cfvo type="num" val="0.995"/>
      </iconSet>
    </cfRule>
  </conditionalFormatting>
  <conditionalFormatting sqref="H48">
    <cfRule type="iconSet" priority="10">
      <iconSet iconSet="3Symbols">
        <cfvo type="percent" val="0"/>
        <cfvo type="num" val="0.85"/>
        <cfvo type="num" val="0.995"/>
      </iconSet>
    </cfRule>
  </conditionalFormatting>
  <pageMargins left="0.70866141732283461" right="0.70866141732283461" top="0.74803149606299213" bottom="0.74803149606299213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16.Право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2024-03-04T12:22:00Z</dcterms:modified>
</cp:coreProperties>
</file>