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5250" windowWidth="15510" windowHeight="4350" firstSheet="1" activeTab="2"/>
  </bookViews>
  <sheets>
    <sheet name="Лист3" sheetId="3" state="hidden" r:id="rId1"/>
    <sheet name="Форма_1" sheetId="5" r:id="rId2"/>
    <sheet name="Форма_2" sheetId="4" r:id="rId3"/>
  </sheets>
  <definedNames>
    <definedName name="_xlnm.Print_Titles" localSheetId="2">Форма_2!$4:$6</definedName>
  </definedNames>
  <calcPr calcId="14562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<sst xmlns="http://schemas.openxmlformats.org/spreadsheetml/2006/main" count="188" uniqueCount="128">
  <si>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</si>
  <si>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</si>
  <si>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</si>
  <si>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</si>
  <si>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</si>
  <si>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</si>
  <si>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</si>
  <si>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</si>
  <si>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</si>
  <si>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</si>
  <si>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</si>
  <si>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</si>
  <si>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</si>
  <si>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</si>
  <si>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</si>
  <si>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</si>
  <si>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</si>
  <si>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</si>
  <si>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</si>
  <si>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</si>
  <si>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</si>
  <si>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</si>
  <si>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</si>
  <si>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</si>
  <si>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</si>
  <si>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</si>
  <si>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</si>
  <si>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</si>
  <si>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</si>
  <si>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</si>
  <si>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</si>
  <si>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</si>
  <si>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</si>
  <si>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</si>
  <si>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</si>
  <si>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</si>
  <si>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</si>
  <si>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</si>
  <si>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</si>
  <si>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</si>
  <si>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</si>
  <si>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</si>
  <si>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</si>
  <si>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</si>
  <si>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</si>
  <si>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</si>
  <si>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</si>
  <si>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</si>
  <si>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</si>
  <si>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</si>
  <si>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</si>
  <si>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</si>
  <si>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</si>
  <si>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</si>
  <si>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</si>
  <si>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</si>
  <si>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</si>
  <si>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</si>
  <si>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</si>
  <si>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</si>
  <si>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</si>
  <si>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</si>
  <si>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</si>
  <si>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</si>
  <si>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</si>
  <si>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</si>
  <si>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</si>
  <si>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</si>
  <si>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</si>
  <si>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</si>
  <si>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</si>
  <si>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</si>
  <si>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</si>
  <si>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</si>
  <si>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</si>
  <si>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</si>
  <si>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</si>
  <si>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</si>
  <si>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</si>
  <si>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</si>
  <si>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</si>
  <si>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</si>
  <si>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</si>
  <si>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</si>
  <si>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</si>
  <si>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</si>
  <si>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</si>
  <si>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</si>
  <si>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</si>
  <si>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</si>
  <si>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</si>
  <si>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</si>
  <si>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</si>
  <si>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</si>
  <si>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</si>
  <si>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</si>
  <si>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</si>
  <si>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</si>
  <si>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</si>
  <si>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</si>
  <si>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</si>
  <si>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</si>
  <si>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</si>
  <si>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</si>
  <si>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</si>
  <si>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</si>
  <si>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</si>
  <si>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</si>
  <si>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</si>
  <si>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Ввод жилья в 2018 году составит 980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</si>
  <si>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</si>
  <si>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2018 году по стандартам экономического класса в объёме  627,2 тыс. кв.м</t>
  </si>
  <si>
    <t>Соглашение о взаимодействии                 ( сотрудничестве) между Правительством Ульяновской области и фондом РЖС от 30.01.2009 № С-07</t>
  </si>
  <si>
    <t xml:space="preserve">Показатель годовой. </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</si>
  <si>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</si>
  <si>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</si>
  <si>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</si>
  <si>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</si>
  <si>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</si>
  <si>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</si>
  <si>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 xml:space="preserve"> Проект реализуется за счёт лизинговых средств. Всего по состоянию на 31.08.2018 года на территории Ульяновской области заключено 183 ЭСК на общую сумму 1426 млн. руб. Экономия за срок действия контрактов  составила 294 млн. рублей. Ежегодная экономия составляет 63 млн. руб</t>
  </si>
  <si>
    <t>на 31августа   2018 года введено в эксплуатацию  359,363 тыс. кв. м  стандартного  жилья  (по стандартам экономического класса).</t>
  </si>
  <si>
    <t>На 31 августа 2018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</si>
  <si>
    <t xml:space="preserve">На 31 августа  2018 года принято 7 пакетов  документов  и предоставлено 6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</si>
  <si>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На 31 августа   2018 года принято 126 пакетов документов и предоставлено 146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r>
    <r>
      <rPr>
        <sz val="10"/>
        <color indexed="10"/>
        <rFont val="Times New Roman"/>
        <family val="1"/>
        <charset val="204"/>
      </rPr>
      <t xml:space="preserve">. </t>
    </r>
  </si>
  <si>
    <t xml:space="preserve">данные  Центробанка России  на 01.08.2018 </t>
  </si>
  <si>
    <t>9,1*</t>
  </si>
  <si>
    <t>За 8 месяцев  2018 года введено в эксплуатацию 462,722  тыс. кв. м жилья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</si>
</sst>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10"/>
      <color indexed="10"/>
      <name val="Times New Roman"/>
      <family val="1"/>
      <charset val="204"/>
    </font>
    <font>
      <sz val="9"/>
      <name val="Arial Cyr"/>
      <charset val="204"/>
    </font>
    <font>
      <sz val="11"/>
      <color theme="1"/>
      <name val="Calibri"/>
      <family val="2"/>
      <charset val="204"/>
      <scheme val="minor"/>
    </font>
    <font>
      <b/>
      <sz val="10"/>
      <color rgb="FFFF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190">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30"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2" fontId="21" fillId="0" borderId="10" xfId="0" applyNumberFormat="1" applyFont="1" applyFill="1" applyBorder="1" applyAlignment="1">
      <alignment vertical="top"/>
    </xf>
    <xf numFmtId="14" fontId="28"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10" xfId="0" applyFont="1" applyFill="1" applyBorder="1" applyAlignment="1">
      <alignment vertical="top"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3" xfId="0" applyFont="1" applyFill="1"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10" fontId="20" fillId="0" borderId="13"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13" xfId="0" applyFont="1" applyFill="1" applyBorder="1" applyAlignment="1">
      <alignment horizontal="center" vertical="top" wrapText="1"/>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16" fontId="20" fillId="0" borderId="13"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1" xfId="0" applyFont="1" applyFill="1" applyBorder="1" applyAlignment="1">
      <alignment vertical="top" wrapText="1"/>
    </xf>
    <xf numFmtId="0" fontId="0" fillId="0" borderId="13" xfId="0" applyFont="1" applyBorder="1" applyAlignment="1">
      <alignment wrapText="1"/>
    </xf>
    <xf numFmtId="0" fontId="20" fillId="0" borderId="10" xfId="0" applyFont="1" applyFill="1" applyBorder="1" applyAlignment="1">
      <alignment horizontal="center" vertical="top" wrapText="1"/>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14" fontId="20" fillId="0" borderId="11" xfId="37" applyNumberFormat="1" applyFont="1" applyFill="1" applyBorder="1" applyAlignment="1">
      <alignment horizontal="center" vertical="top" wrapText="1"/>
    </xf>
    <xf numFmtId="0" fontId="0" fillId="0" borderId="19" xfId="0" applyBorder="1" applyAlignment="1">
      <alignment vertical="top"/>
    </xf>
    <xf numFmtId="0" fontId="0" fillId="0" borderId="13" xfId="0" applyBorder="1" applyAlignment="1">
      <alignment vertical="top"/>
    </xf>
    <xf numFmtId="0" fontId="20" fillId="0" borderId="11" xfId="37" applyFont="1" applyFill="1" applyBorder="1" applyAlignment="1">
      <alignment horizontal="left" vertical="top" wrapText="1"/>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22" fillId="0" borderId="10" xfId="37"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20" fillId="0" borderId="10" xfId="0" applyFont="1" applyFill="1" applyBorder="1" applyAlignment="1">
      <alignment vertical="top" wrapText="1"/>
    </xf>
    <xf numFmtId="0" fontId="20" fillId="0" borderId="11" xfId="37" applyFont="1" applyFill="1" applyBorder="1" applyAlignment="1">
      <alignment horizontal="center" vertical="top" wrapText="1"/>
    </xf>
    <xf numFmtId="0" fontId="18" fillId="0" borderId="11" xfId="37" applyFont="1" applyFill="1" applyBorder="1" applyAlignment="1">
      <alignment horizontal="center" vertical="top" wrapText="1"/>
    </xf>
    <xf numFmtId="0" fontId="20" fillId="0" borderId="19" xfId="0" applyFont="1" applyBorder="1" applyAlignment="1">
      <alignment horizontal="center" vertical="top" wrapText="1"/>
    </xf>
    <xf numFmtId="0" fontId="20" fillId="0" borderId="13" xfId="0" applyFont="1" applyBorder="1" applyAlignment="1">
      <alignment horizontal="center" vertical="top" wrapText="1"/>
    </xf>
    <xf numFmtId="14" fontId="18" fillId="0" borderId="11" xfId="37" applyNumberFormat="1" applyFont="1" applyFill="1" applyBorder="1" applyAlignment="1">
      <alignment horizontal="center" vertical="top" wrapText="1"/>
    </xf>
    <xf numFmtId="0" fontId="18" fillId="0" borderId="11" xfId="37" applyFont="1" applyFill="1" applyBorder="1" applyAlignment="1">
      <alignment horizontal="lef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18" fillId="0" borderId="10" xfId="37" applyFont="1" applyFill="1" applyBorder="1" applyAlignment="1">
      <alignment horizontal="center" vertical="top" wrapText="1"/>
    </xf>
    <xf numFmtId="14" fontId="18" fillId="0" borderId="0" xfId="37" applyNumberFormat="1" applyFont="1" applyFill="1" applyBorder="1" applyAlignment="1">
      <alignment horizontal="center" vertical="top" wrapText="1"/>
    </xf>
    <xf numFmtId="0" fontId="20" fillId="0" borderId="0" xfId="0" applyFont="1" applyBorder="1" applyAlignment="1">
      <alignment horizontal="center"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2" fillId="0" borderId="14" xfId="37" applyFont="1" applyFill="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vertical="top" wrapText="1"/>
    </xf>
    <xf numFmtId="0" fontId="30" fillId="0" borderId="10" xfId="0" applyFont="1" applyBorder="1" applyAlignment="1">
      <alignment horizontal="left" vertical="top" wrapText="1"/>
    </xf>
    <xf numFmtId="0" fontId="18" fillId="0" borderId="0" xfId="37" applyFont="1" applyFill="1" applyBorder="1" applyAlignment="1">
      <alignment horizontal="center" vertical="top" wrapText="1"/>
    </xf>
    <xf numFmtId="14" fontId="18" fillId="0" borderId="10" xfId="37" applyNumberFormat="1" applyFont="1" applyFill="1" applyBorder="1" applyAlignment="1">
      <alignment horizontal="center" vertical="top" wrapText="1"/>
    </xf>
    <xf numFmtId="0" fontId="21" fillId="0" borderId="0" xfId="0" applyFont="1" applyBorder="1" applyAlignment="1">
      <alignment vertical="top" wrapText="1"/>
    </xf>
    <xf numFmtId="0" fontId="20" fillId="0" borderId="0" xfId="0" applyFont="1" applyFill="1" applyBorder="1" applyAlignment="1">
      <alignment vertical="top" wrapText="1"/>
    </xf>
    <xf numFmtId="0" fontId="0" fillId="0" borderId="0" xfId="0" applyBorder="1" applyAlignment="1">
      <alignment vertical="top"/>
    </xf>
    <xf numFmtId="14" fontId="20" fillId="0" borderId="10" xfId="0" applyNumberFormat="1" applyFont="1" applyFill="1" applyBorder="1" applyAlignment="1">
      <alignment horizontal="center"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election activeCell="K23" sqref="K23"/>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89" t="s">
        <v>60</v>
      </c>
      <c r="B1" s="89"/>
      <c r="C1" s="89"/>
      <c r="D1" s="89"/>
      <c r="E1" s="89"/>
      <c r="F1" s="89"/>
      <c r="G1" s="89"/>
      <c r="H1" s="89"/>
      <c r="I1" s="89"/>
      <c r="J1" s="89"/>
      <c r="K1" s="89"/>
      <c r="L1" s="4"/>
      <c r="M1" s="4"/>
      <c r="N1" s="4"/>
    </row>
    <row r="2" spans="1:14" x14ac:dyDescent="0.2">
      <c r="A2" s="90" t="s">
        <v>61</v>
      </c>
      <c r="B2" s="90"/>
      <c r="C2" s="91"/>
      <c r="D2" s="91"/>
      <c r="E2" s="91"/>
      <c r="F2" s="91"/>
      <c r="G2" s="91"/>
      <c r="H2" s="91"/>
      <c r="I2" s="91"/>
      <c r="J2" s="91"/>
      <c r="K2" s="91"/>
      <c r="L2" s="4"/>
      <c r="M2" s="4"/>
      <c r="N2" s="4"/>
    </row>
    <row r="3" spans="1:14" ht="64.5" customHeight="1" x14ac:dyDescent="0.2">
      <c r="A3" s="8" t="s">
        <v>62</v>
      </c>
      <c r="B3" s="54" t="s">
        <v>63</v>
      </c>
      <c r="C3" s="92" t="s">
        <v>64</v>
      </c>
      <c r="D3" s="92" t="s">
        <v>65</v>
      </c>
      <c r="E3" s="92" t="s">
        <v>66</v>
      </c>
      <c r="F3" s="92" t="s">
        <v>67</v>
      </c>
      <c r="G3" s="91" t="s">
        <v>68</v>
      </c>
      <c r="H3" s="91"/>
      <c r="I3" s="91"/>
      <c r="J3" s="91"/>
      <c r="K3" s="92" t="s">
        <v>69</v>
      </c>
      <c r="L3" s="4"/>
      <c r="M3" s="4"/>
      <c r="N3" s="4"/>
    </row>
    <row r="4" spans="1:14" ht="25.5" x14ac:dyDescent="0.2">
      <c r="A4" s="8"/>
      <c r="B4" s="55" t="s">
        <v>70</v>
      </c>
      <c r="C4" s="93"/>
      <c r="D4" s="93"/>
      <c r="E4" s="93"/>
      <c r="F4" s="93"/>
      <c r="G4" s="8" t="s">
        <v>71</v>
      </c>
      <c r="H4" s="8" t="s">
        <v>72</v>
      </c>
      <c r="I4" s="8" t="s">
        <v>73</v>
      </c>
      <c r="J4" s="8" t="s">
        <v>74</v>
      </c>
      <c r="K4" s="92"/>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94" t="s">
        <v>107</v>
      </c>
      <c r="B6" s="105" t="s">
        <v>36</v>
      </c>
      <c r="C6" s="96" t="s">
        <v>39</v>
      </c>
      <c r="D6" s="96" t="s">
        <v>75</v>
      </c>
      <c r="E6" s="96" t="s">
        <v>76</v>
      </c>
      <c r="F6" s="57">
        <v>2012</v>
      </c>
      <c r="G6" s="96" t="s">
        <v>77</v>
      </c>
      <c r="H6" s="57">
        <v>7.8</v>
      </c>
      <c r="I6" s="57" t="s">
        <v>78</v>
      </c>
      <c r="J6" s="57">
        <v>4.4400000000000004</v>
      </c>
      <c r="K6" s="111" t="s">
        <v>79</v>
      </c>
      <c r="L6" s="4"/>
      <c r="M6" s="4"/>
      <c r="N6" s="4"/>
    </row>
    <row r="7" spans="1:14" x14ac:dyDescent="0.2">
      <c r="A7" s="95"/>
      <c r="B7" s="106"/>
      <c r="C7" s="97"/>
      <c r="D7" s="97"/>
      <c r="E7" s="97"/>
      <c r="F7" s="57">
        <v>2013</v>
      </c>
      <c r="G7" s="97"/>
      <c r="H7" s="57">
        <v>8.1</v>
      </c>
      <c r="I7" s="57">
        <v>9.9</v>
      </c>
      <c r="J7" s="57">
        <f>(I7-H7)*-1</f>
        <v>-1.8000000000000007</v>
      </c>
      <c r="K7" s="112"/>
      <c r="L7" s="4"/>
      <c r="M7" s="4"/>
      <c r="N7" s="4"/>
    </row>
    <row r="8" spans="1:14" ht="107.25" customHeight="1" x14ac:dyDescent="0.2">
      <c r="A8" s="95"/>
      <c r="B8" s="106"/>
      <c r="C8" s="97"/>
      <c r="D8" s="97"/>
      <c r="E8" s="97"/>
      <c r="F8" s="57">
        <v>2014</v>
      </c>
      <c r="G8" s="97"/>
      <c r="H8" s="57">
        <v>10.5</v>
      </c>
      <c r="I8" s="57">
        <v>35.299999999999997</v>
      </c>
      <c r="J8" s="57">
        <f>(I8-H8)*-1</f>
        <v>-24.799999999999997</v>
      </c>
      <c r="K8" s="113"/>
      <c r="L8" s="4"/>
      <c r="M8" s="4"/>
      <c r="N8" s="4"/>
    </row>
    <row r="9" spans="1:14" ht="140.25" x14ac:dyDescent="0.2">
      <c r="A9" s="95"/>
      <c r="B9" s="106"/>
      <c r="C9" s="97"/>
      <c r="D9" s="97"/>
      <c r="E9" s="97"/>
      <c r="F9" s="57">
        <v>2015</v>
      </c>
      <c r="G9" s="97"/>
      <c r="H9" s="57">
        <v>16.5</v>
      </c>
      <c r="I9" s="57">
        <v>89.02</v>
      </c>
      <c r="J9" s="57">
        <v>-72.52</v>
      </c>
      <c r="K9" s="59" t="s">
        <v>119</v>
      </c>
      <c r="L9" s="4"/>
      <c r="M9" s="4"/>
      <c r="N9" s="4"/>
    </row>
    <row r="10" spans="1:14" ht="84.75" customHeight="1" x14ac:dyDescent="0.2">
      <c r="A10" s="95"/>
      <c r="B10" s="106"/>
      <c r="C10" s="97"/>
      <c r="D10" s="97"/>
      <c r="E10" s="97"/>
      <c r="F10" s="57">
        <v>2016</v>
      </c>
      <c r="G10" s="97"/>
      <c r="H10" s="57">
        <v>21</v>
      </c>
      <c r="I10" s="57">
        <v>49.44</v>
      </c>
      <c r="J10" s="57">
        <v>-28.44</v>
      </c>
      <c r="K10" s="31" t="s">
        <v>80</v>
      </c>
      <c r="L10" s="4"/>
      <c r="M10" s="4"/>
      <c r="N10" s="4"/>
    </row>
    <row r="11" spans="1:14" ht="157.5" customHeight="1" x14ac:dyDescent="0.2">
      <c r="A11" s="95"/>
      <c r="B11" s="107"/>
      <c r="C11" s="98"/>
      <c r="D11" s="98"/>
      <c r="E11" s="98"/>
      <c r="F11" s="58">
        <v>2017</v>
      </c>
      <c r="G11" s="97"/>
      <c r="H11" s="58">
        <v>30</v>
      </c>
      <c r="I11" s="58">
        <v>30.41</v>
      </c>
      <c r="J11" s="58">
        <v>-0.41</v>
      </c>
      <c r="K11" s="84" t="s">
        <v>117</v>
      </c>
      <c r="L11" s="4"/>
      <c r="M11" s="4"/>
      <c r="N11" s="4"/>
    </row>
    <row r="12" spans="1:14" ht="12.75" customHeight="1" x14ac:dyDescent="0.2">
      <c r="A12" s="95"/>
      <c r="B12" s="108" t="s">
        <v>81</v>
      </c>
      <c r="C12" s="96" t="s">
        <v>82</v>
      </c>
      <c r="D12" s="96" t="s">
        <v>83</v>
      </c>
      <c r="E12" s="102" t="s">
        <v>84</v>
      </c>
      <c r="F12" s="57">
        <v>2012</v>
      </c>
      <c r="G12" s="96"/>
      <c r="H12" s="57" t="s">
        <v>85</v>
      </c>
      <c r="I12" s="57" t="s">
        <v>85</v>
      </c>
      <c r="J12" s="57"/>
      <c r="K12" s="61" t="s">
        <v>86</v>
      </c>
      <c r="L12" s="4"/>
      <c r="M12" s="4"/>
      <c r="N12" s="4"/>
    </row>
    <row r="13" spans="1:14" x14ac:dyDescent="0.2">
      <c r="A13" s="95"/>
      <c r="B13" s="109"/>
      <c r="C13" s="97"/>
      <c r="D13" s="97"/>
      <c r="E13" s="103"/>
      <c r="F13" s="57">
        <v>2013</v>
      </c>
      <c r="G13" s="97"/>
      <c r="H13" s="57" t="s">
        <v>85</v>
      </c>
      <c r="I13" s="62" t="s">
        <v>85</v>
      </c>
      <c r="J13" s="57"/>
      <c r="K13" s="61"/>
      <c r="L13" s="4"/>
      <c r="M13" s="4"/>
      <c r="N13" s="4"/>
    </row>
    <row r="14" spans="1:14" x14ac:dyDescent="0.2">
      <c r="A14" s="95"/>
      <c r="B14" s="109"/>
      <c r="C14" s="97"/>
      <c r="D14" s="97"/>
      <c r="E14" s="103"/>
      <c r="F14" s="57">
        <v>2014</v>
      </c>
      <c r="G14" s="97"/>
      <c r="H14" s="57">
        <v>8.0559999999999992</v>
      </c>
      <c r="I14" s="57">
        <v>8.0559999999999992</v>
      </c>
      <c r="J14" s="57"/>
      <c r="K14" s="61"/>
      <c r="L14" s="4"/>
      <c r="M14" s="4"/>
      <c r="N14" s="4"/>
    </row>
    <row r="15" spans="1:14" x14ac:dyDescent="0.2">
      <c r="A15" s="95"/>
      <c r="B15" s="109"/>
      <c r="C15" s="97"/>
      <c r="D15" s="97"/>
      <c r="E15" s="103"/>
      <c r="F15" s="57">
        <v>2015</v>
      </c>
      <c r="G15" s="97"/>
      <c r="H15" s="57">
        <v>7.56</v>
      </c>
      <c r="I15" s="57">
        <v>7.56</v>
      </c>
      <c r="J15" s="57"/>
      <c r="K15" s="31"/>
      <c r="L15" s="4"/>
      <c r="M15" s="4"/>
      <c r="N15" s="4"/>
    </row>
    <row r="16" spans="1:14" x14ac:dyDescent="0.2">
      <c r="A16" s="95"/>
      <c r="B16" s="109"/>
      <c r="C16" s="97"/>
      <c r="D16" s="97"/>
      <c r="E16" s="103"/>
      <c r="F16" s="57">
        <v>2016</v>
      </c>
      <c r="G16" s="97"/>
      <c r="H16" s="57">
        <v>7.96</v>
      </c>
      <c r="I16" s="57">
        <v>7.96</v>
      </c>
      <c r="J16" s="57"/>
      <c r="K16" s="31"/>
      <c r="L16" s="4"/>
      <c r="M16" s="4"/>
      <c r="N16" s="4"/>
    </row>
    <row r="17" spans="1:14" x14ac:dyDescent="0.2">
      <c r="A17" s="95"/>
      <c r="B17" s="109"/>
      <c r="C17" s="97"/>
      <c r="D17" s="97"/>
      <c r="E17" s="103"/>
      <c r="F17" s="57">
        <v>2017</v>
      </c>
      <c r="G17" s="97"/>
      <c r="H17" s="57">
        <v>8.4</v>
      </c>
      <c r="I17" s="57">
        <v>9.3800000000000008</v>
      </c>
      <c r="J17" s="57"/>
      <c r="K17" s="31"/>
      <c r="L17" s="4"/>
      <c r="M17" s="4"/>
      <c r="N17" s="4"/>
    </row>
    <row r="18" spans="1:14" ht="29.25" customHeight="1" x14ac:dyDescent="0.2">
      <c r="A18" s="95"/>
      <c r="B18" s="110"/>
      <c r="C18" s="98"/>
      <c r="D18" s="98"/>
      <c r="E18" s="104"/>
      <c r="F18" s="57">
        <v>2018</v>
      </c>
      <c r="G18" s="98"/>
      <c r="H18" s="57">
        <v>8.4</v>
      </c>
      <c r="I18" s="57" t="s">
        <v>126</v>
      </c>
      <c r="J18" s="57"/>
      <c r="K18" s="31" t="s">
        <v>118</v>
      </c>
      <c r="L18" s="4"/>
      <c r="M18" s="4"/>
      <c r="N18" s="4"/>
    </row>
    <row r="19" spans="1:14" x14ac:dyDescent="0.2">
      <c r="A19" s="95"/>
      <c r="B19" s="105" t="s">
        <v>87</v>
      </c>
      <c r="C19" s="96" t="s">
        <v>88</v>
      </c>
      <c r="D19" s="96" t="s">
        <v>89</v>
      </c>
      <c r="E19" s="96" t="s">
        <v>84</v>
      </c>
      <c r="F19" s="57">
        <v>2012</v>
      </c>
      <c r="G19" s="99"/>
      <c r="H19" s="57">
        <v>8868</v>
      </c>
      <c r="I19" s="57">
        <v>8868</v>
      </c>
      <c r="J19" s="57"/>
      <c r="K19" s="31"/>
      <c r="L19" s="4"/>
      <c r="M19" s="4"/>
      <c r="N19" s="4"/>
    </row>
    <row r="20" spans="1:14" x14ac:dyDescent="0.2">
      <c r="A20" s="95"/>
      <c r="B20" s="106"/>
      <c r="C20" s="97"/>
      <c r="D20" s="97"/>
      <c r="E20" s="97"/>
      <c r="F20" s="63">
        <v>2013</v>
      </c>
      <c r="G20" s="100"/>
      <c r="H20" s="62">
        <v>11407</v>
      </c>
      <c r="I20" s="64">
        <v>11407</v>
      </c>
      <c r="J20" s="65"/>
      <c r="K20" s="61"/>
      <c r="L20" s="4"/>
      <c r="M20" s="4"/>
      <c r="N20" s="4"/>
    </row>
    <row r="21" spans="1:14" x14ac:dyDescent="0.2">
      <c r="A21" s="95"/>
      <c r="B21" s="106"/>
      <c r="C21" s="97"/>
      <c r="D21" s="97"/>
      <c r="E21" s="97"/>
      <c r="F21" s="63">
        <v>2014</v>
      </c>
      <c r="G21" s="100"/>
      <c r="H21" s="60" t="s">
        <v>90</v>
      </c>
      <c r="I21" s="64">
        <v>23539</v>
      </c>
      <c r="J21" s="65"/>
      <c r="K21" s="61"/>
      <c r="L21" s="4"/>
      <c r="M21" s="4"/>
      <c r="N21" s="4"/>
    </row>
    <row r="22" spans="1:14" x14ac:dyDescent="0.2">
      <c r="A22" s="95"/>
      <c r="B22" s="106"/>
      <c r="C22" s="97"/>
      <c r="D22" s="97"/>
      <c r="E22" s="97"/>
      <c r="F22" s="63">
        <v>2015</v>
      </c>
      <c r="G22" s="100"/>
      <c r="H22" s="65" t="s">
        <v>91</v>
      </c>
      <c r="I22" s="66">
        <v>8588</v>
      </c>
      <c r="J22" s="67"/>
      <c r="K22" s="68"/>
      <c r="L22" s="4"/>
      <c r="M22" s="4"/>
      <c r="N22" s="4"/>
    </row>
    <row r="23" spans="1:14" x14ac:dyDescent="0.2">
      <c r="A23" s="95"/>
      <c r="B23" s="106"/>
      <c r="C23" s="97"/>
      <c r="D23" s="97"/>
      <c r="E23" s="97"/>
      <c r="F23" s="63">
        <v>2016</v>
      </c>
      <c r="G23" s="100"/>
      <c r="H23" s="65" t="s">
        <v>92</v>
      </c>
      <c r="I23" s="64">
        <v>10550</v>
      </c>
      <c r="J23" s="69"/>
      <c r="K23" s="31"/>
      <c r="L23" s="4"/>
      <c r="M23" s="4"/>
      <c r="N23" s="4"/>
    </row>
    <row r="24" spans="1:14" x14ac:dyDescent="0.2">
      <c r="A24" s="95"/>
      <c r="B24" s="106"/>
      <c r="C24" s="97"/>
      <c r="D24" s="97"/>
      <c r="E24" s="97"/>
      <c r="F24" s="63">
        <v>2017</v>
      </c>
      <c r="G24" s="100"/>
      <c r="H24" s="65" t="s">
        <v>93</v>
      </c>
      <c r="I24" s="70">
        <v>11947</v>
      </c>
      <c r="J24" s="71"/>
      <c r="K24" s="31"/>
      <c r="L24" s="4"/>
      <c r="M24" s="4"/>
      <c r="N24" s="4"/>
    </row>
    <row r="25" spans="1:14" ht="33" customHeight="1" x14ac:dyDescent="0.2">
      <c r="A25" s="95"/>
      <c r="B25" s="107"/>
      <c r="C25" s="98"/>
      <c r="D25" s="98"/>
      <c r="E25" s="98"/>
      <c r="F25" s="72">
        <v>2018</v>
      </c>
      <c r="G25" s="101"/>
      <c r="H25" s="65" t="s">
        <v>94</v>
      </c>
      <c r="I25" s="70">
        <v>8279</v>
      </c>
      <c r="J25" s="71"/>
      <c r="K25" s="88" t="s">
        <v>125</v>
      </c>
      <c r="L25" s="4"/>
      <c r="M25" s="4"/>
      <c r="N25" s="4"/>
    </row>
    <row r="26" spans="1:14" x14ac:dyDescent="0.2">
      <c r="A26" s="95"/>
      <c r="B26" s="105" t="s">
        <v>95</v>
      </c>
      <c r="C26" s="96" t="s">
        <v>96</v>
      </c>
      <c r="D26" s="96" t="s">
        <v>75</v>
      </c>
      <c r="E26" s="96" t="s">
        <v>84</v>
      </c>
      <c r="F26" s="72">
        <v>2012</v>
      </c>
      <c r="G26" s="102"/>
      <c r="H26" s="73" t="s">
        <v>85</v>
      </c>
      <c r="I26" s="64" t="s">
        <v>85</v>
      </c>
      <c r="J26" s="63"/>
      <c r="K26" s="61" t="s">
        <v>86</v>
      </c>
      <c r="L26" s="4"/>
      <c r="M26" s="4"/>
      <c r="N26" s="4"/>
    </row>
    <row r="27" spans="1:14" x14ac:dyDescent="0.2">
      <c r="A27" s="95"/>
      <c r="B27" s="106"/>
      <c r="C27" s="97"/>
      <c r="D27" s="97"/>
      <c r="E27" s="97"/>
      <c r="F27" s="63">
        <v>2013</v>
      </c>
      <c r="G27" s="103"/>
      <c r="H27" s="73" t="s">
        <v>85</v>
      </c>
      <c r="I27" s="64" t="s">
        <v>85</v>
      </c>
      <c r="J27" s="63"/>
      <c r="K27" s="61" t="s">
        <v>86</v>
      </c>
      <c r="L27" s="4"/>
      <c r="M27" s="4"/>
      <c r="N27" s="4"/>
    </row>
    <row r="28" spans="1:14" x14ac:dyDescent="0.2">
      <c r="A28" s="95"/>
      <c r="B28" s="106"/>
      <c r="C28" s="97"/>
      <c r="D28" s="97"/>
      <c r="E28" s="97"/>
      <c r="F28" s="63">
        <v>2014</v>
      </c>
      <c r="G28" s="103"/>
      <c r="H28" s="63">
        <v>100.7</v>
      </c>
      <c r="I28" s="63">
        <v>100.7</v>
      </c>
      <c r="J28" s="63"/>
      <c r="K28" s="74"/>
      <c r="L28" s="4"/>
      <c r="M28" s="4"/>
      <c r="N28" s="4"/>
    </row>
    <row r="29" spans="1:14" x14ac:dyDescent="0.2">
      <c r="A29" s="95"/>
      <c r="B29" s="106"/>
      <c r="C29" s="97"/>
      <c r="D29" s="97"/>
      <c r="E29" s="97"/>
      <c r="F29" s="63">
        <v>2015</v>
      </c>
      <c r="G29" s="103"/>
      <c r="H29" s="75">
        <v>100.3</v>
      </c>
      <c r="I29" s="75">
        <v>100.3</v>
      </c>
      <c r="J29" s="75"/>
      <c r="K29" s="68"/>
      <c r="L29" s="4"/>
      <c r="M29" s="4"/>
      <c r="N29" s="4"/>
    </row>
    <row r="30" spans="1:14" x14ac:dyDescent="0.2">
      <c r="A30" s="95"/>
      <c r="B30" s="106"/>
      <c r="C30" s="97"/>
      <c r="D30" s="97"/>
      <c r="E30" s="97"/>
      <c r="F30" s="63">
        <v>2016</v>
      </c>
      <c r="G30" s="103"/>
      <c r="H30" s="63">
        <v>99.9</v>
      </c>
      <c r="I30" s="63">
        <v>99.9</v>
      </c>
      <c r="J30" s="63"/>
      <c r="K30" s="31"/>
      <c r="L30" s="4"/>
      <c r="M30" s="4"/>
      <c r="N30" s="4"/>
    </row>
    <row r="31" spans="1:14" x14ac:dyDescent="0.2">
      <c r="A31" s="95"/>
      <c r="B31" s="106"/>
      <c r="C31" s="97"/>
      <c r="D31" s="97"/>
      <c r="E31" s="97"/>
      <c r="F31" s="63">
        <v>2017</v>
      </c>
      <c r="G31" s="103"/>
      <c r="H31" s="63">
        <v>99.6</v>
      </c>
      <c r="I31" s="63">
        <v>99.9</v>
      </c>
      <c r="J31" s="71"/>
      <c r="K31" s="31"/>
      <c r="L31" s="4"/>
      <c r="M31" s="4"/>
      <c r="N31" s="4"/>
    </row>
    <row r="32" spans="1:14" ht="29.25" customHeight="1" x14ac:dyDescent="0.2">
      <c r="A32" s="95"/>
      <c r="B32" s="107"/>
      <c r="C32" s="98"/>
      <c r="D32" s="98"/>
      <c r="E32" s="98"/>
      <c r="F32" s="63">
        <v>2018</v>
      </c>
      <c r="G32" s="104"/>
      <c r="H32" s="71">
        <v>99.6</v>
      </c>
      <c r="I32" s="71">
        <v>101.2</v>
      </c>
      <c r="J32" s="71"/>
      <c r="K32" s="31"/>
      <c r="L32" s="4"/>
      <c r="M32" s="4"/>
      <c r="N32" s="4"/>
    </row>
    <row r="33" spans="1:14" x14ac:dyDescent="0.2">
      <c r="A33" s="95"/>
      <c r="B33" s="105" t="s">
        <v>97</v>
      </c>
      <c r="C33" s="96" t="s">
        <v>98</v>
      </c>
      <c r="D33" s="96" t="s">
        <v>75</v>
      </c>
      <c r="E33" s="96" t="s">
        <v>99</v>
      </c>
      <c r="F33" s="29">
        <v>2012</v>
      </c>
      <c r="G33" s="96"/>
      <c r="H33" s="29">
        <v>11.4</v>
      </c>
      <c r="I33" s="29">
        <v>11.4</v>
      </c>
      <c r="J33" s="29"/>
      <c r="K33" s="76"/>
      <c r="L33" s="4"/>
      <c r="M33" s="4"/>
      <c r="N33" s="4"/>
    </row>
    <row r="34" spans="1:14" x14ac:dyDescent="0.2">
      <c r="A34" s="95"/>
      <c r="B34" s="106"/>
      <c r="C34" s="97"/>
      <c r="D34" s="97"/>
      <c r="E34" s="97"/>
      <c r="F34" s="29">
        <v>2013</v>
      </c>
      <c r="G34" s="97"/>
      <c r="H34" s="29">
        <v>6.1</v>
      </c>
      <c r="I34" s="29">
        <v>6.1</v>
      </c>
      <c r="J34" s="29"/>
      <c r="K34" s="77"/>
      <c r="L34" s="4"/>
      <c r="M34" s="4"/>
      <c r="N34" s="4"/>
    </row>
    <row r="35" spans="1:14" x14ac:dyDescent="0.2">
      <c r="A35" s="95"/>
      <c r="B35" s="106"/>
      <c r="C35" s="97"/>
      <c r="D35" s="97"/>
      <c r="E35" s="97"/>
      <c r="F35" s="63">
        <v>2014</v>
      </c>
      <c r="G35" s="97"/>
      <c r="H35" s="63">
        <v>3.1</v>
      </c>
      <c r="I35" s="63">
        <v>3.1</v>
      </c>
      <c r="J35" s="63"/>
      <c r="K35" s="61"/>
      <c r="L35" s="4"/>
      <c r="M35" s="4"/>
      <c r="N35" s="4"/>
    </row>
    <row r="36" spans="1:14" x14ac:dyDescent="0.2">
      <c r="A36" s="95"/>
      <c r="B36" s="106"/>
      <c r="C36" s="97"/>
      <c r="D36" s="97"/>
      <c r="E36" s="97"/>
      <c r="F36" s="63">
        <v>2015</v>
      </c>
      <c r="G36" s="97"/>
      <c r="H36" s="63">
        <v>2.9</v>
      </c>
      <c r="I36" s="63">
        <v>2.9</v>
      </c>
      <c r="J36" s="63"/>
      <c r="K36" s="31"/>
      <c r="L36" s="4"/>
      <c r="M36" s="4"/>
      <c r="N36" s="4"/>
    </row>
    <row r="37" spans="1:14" x14ac:dyDescent="0.2">
      <c r="A37" s="95"/>
      <c r="B37" s="106"/>
      <c r="C37" s="97"/>
      <c r="D37" s="97"/>
      <c r="E37" s="97"/>
      <c r="F37" s="63">
        <v>2016</v>
      </c>
      <c r="G37" s="97"/>
      <c r="H37" s="63">
        <v>4</v>
      </c>
      <c r="I37" s="63">
        <v>4</v>
      </c>
      <c r="J37" s="63"/>
      <c r="K37" s="31"/>
      <c r="L37" s="4"/>
      <c r="M37" s="4"/>
      <c r="N37" s="4"/>
    </row>
    <row r="38" spans="1:14" ht="15" customHeight="1" x14ac:dyDescent="0.2">
      <c r="A38" s="95"/>
      <c r="B38" s="106"/>
      <c r="C38" s="97"/>
      <c r="D38" s="97"/>
      <c r="E38" s="97"/>
      <c r="F38" s="63">
        <v>2017</v>
      </c>
      <c r="G38" s="97"/>
      <c r="H38" s="63">
        <v>17</v>
      </c>
      <c r="I38" s="63">
        <v>3.3</v>
      </c>
      <c r="J38" s="63"/>
      <c r="K38" s="31"/>
      <c r="L38" s="4"/>
      <c r="M38" s="4"/>
      <c r="N38" s="4"/>
    </row>
    <row r="39" spans="1:14" ht="21.75" customHeight="1" x14ac:dyDescent="0.2">
      <c r="A39" s="95"/>
      <c r="B39" s="107"/>
      <c r="C39" s="98"/>
      <c r="D39" s="98"/>
      <c r="E39" s="98"/>
      <c r="F39" s="63">
        <v>2018</v>
      </c>
      <c r="G39" s="98"/>
      <c r="H39" s="63">
        <v>20</v>
      </c>
      <c r="I39" s="63"/>
      <c r="J39" s="63"/>
      <c r="K39" s="31" t="s">
        <v>113</v>
      </c>
      <c r="L39" s="4"/>
      <c r="M39" s="4"/>
      <c r="N39" s="4"/>
    </row>
    <row r="40" spans="1:14" ht="18.75" customHeight="1" x14ac:dyDescent="0.2">
      <c r="A40" s="95"/>
      <c r="B40" s="105" t="s">
        <v>100</v>
      </c>
      <c r="C40" s="96" t="s">
        <v>43</v>
      </c>
      <c r="D40" s="96" t="s">
        <v>101</v>
      </c>
      <c r="E40" s="96" t="s">
        <v>99</v>
      </c>
      <c r="F40" s="29">
        <v>2012</v>
      </c>
      <c r="G40" s="96" t="s">
        <v>108</v>
      </c>
      <c r="H40" s="29" t="s">
        <v>85</v>
      </c>
      <c r="I40" s="29" t="s">
        <v>85</v>
      </c>
      <c r="J40" s="29"/>
      <c r="K40" s="114" t="s">
        <v>102</v>
      </c>
      <c r="L40" s="4"/>
      <c r="M40" s="4"/>
      <c r="N40" s="4"/>
    </row>
    <row r="41" spans="1:14" ht="28.5" customHeight="1" x14ac:dyDescent="0.2">
      <c r="A41" s="95"/>
      <c r="B41" s="106"/>
      <c r="C41" s="97"/>
      <c r="D41" s="97"/>
      <c r="E41" s="97"/>
      <c r="F41" s="29">
        <v>2013</v>
      </c>
      <c r="G41" s="97"/>
      <c r="H41" s="29" t="s">
        <v>85</v>
      </c>
      <c r="I41" s="29" t="s">
        <v>85</v>
      </c>
      <c r="J41" s="29"/>
      <c r="K41" s="115"/>
      <c r="L41" s="4"/>
      <c r="M41" s="4"/>
      <c r="N41" s="4"/>
    </row>
    <row r="42" spans="1:14" ht="16.5" customHeight="1" x14ac:dyDescent="0.2">
      <c r="A42" s="78"/>
      <c r="B42" s="106"/>
      <c r="C42" s="97"/>
      <c r="D42" s="97"/>
      <c r="E42" s="97"/>
      <c r="F42" s="63">
        <v>2014</v>
      </c>
      <c r="G42" s="97"/>
      <c r="H42" s="63">
        <v>7.72</v>
      </c>
      <c r="I42" s="63">
        <v>11.82</v>
      </c>
      <c r="J42" s="63">
        <v>4.0999999999999996</v>
      </c>
      <c r="K42" s="61"/>
      <c r="L42" s="4"/>
      <c r="M42" s="4"/>
      <c r="N42" s="4"/>
    </row>
    <row r="43" spans="1:14" ht="15" customHeight="1" x14ac:dyDescent="0.2">
      <c r="A43" s="78"/>
      <c r="B43" s="106"/>
      <c r="C43" s="97"/>
      <c r="D43" s="97"/>
      <c r="E43" s="97"/>
      <c r="F43" s="63">
        <v>2015</v>
      </c>
      <c r="G43" s="97"/>
      <c r="H43" s="63">
        <v>10.79</v>
      </c>
      <c r="I43" s="63">
        <v>12.29</v>
      </c>
      <c r="J43" s="63">
        <v>1.5</v>
      </c>
      <c r="K43" s="31"/>
      <c r="L43" s="4"/>
      <c r="M43" s="4"/>
      <c r="N43" s="4"/>
    </row>
    <row r="44" spans="1:14" ht="17.25" customHeight="1" x14ac:dyDescent="0.2">
      <c r="A44" s="79"/>
      <c r="B44" s="106"/>
      <c r="C44" s="97"/>
      <c r="D44" s="97"/>
      <c r="E44" s="97"/>
      <c r="F44" s="63">
        <v>2016</v>
      </c>
      <c r="G44" s="97"/>
      <c r="H44" s="63">
        <v>13.06</v>
      </c>
      <c r="I44" s="63">
        <v>13.57</v>
      </c>
      <c r="J44" s="63">
        <v>0.51</v>
      </c>
      <c r="K44" s="31"/>
      <c r="L44" s="4"/>
      <c r="M44" s="4"/>
      <c r="N44" s="4"/>
    </row>
    <row r="45" spans="1:14" ht="10.5" customHeight="1" x14ac:dyDescent="0.2">
      <c r="A45" s="80"/>
      <c r="B45" s="106"/>
      <c r="C45" s="97"/>
      <c r="D45" s="97"/>
      <c r="E45" s="97"/>
      <c r="F45" s="102">
        <v>2017</v>
      </c>
      <c r="G45" s="97"/>
      <c r="H45" s="116">
        <v>13.77</v>
      </c>
      <c r="I45" s="116">
        <v>13.77</v>
      </c>
      <c r="J45" s="116"/>
      <c r="K45" s="102"/>
      <c r="L45" s="4"/>
      <c r="M45" s="4"/>
      <c r="N45" s="4"/>
    </row>
    <row r="46" spans="1:14" ht="6.75" customHeight="1" x14ac:dyDescent="0.2">
      <c r="A46" s="81"/>
      <c r="B46" s="107"/>
      <c r="C46" s="98"/>
      <c r="D46" s="98"/>
      <c r="E46" s="98"/>
      <c r="F46" s="104"/>
      <c r="G46" s="98"/>
      <c r="H46" s="116"/>
      <c r="I46" s="116"/>
      <c r="J46" s="116"/>
      <c r="K46" s="104"/>
      <c r="L46" s="4"/>
      <c r="M46" s="4"/>
      <c r="N46" s="4"/>
    </row>
  </sheetData>
  <mergeCells count="46">
    <mergeCell ref="B26:B32"/>
    <mergeCell ref="B33:B39"/>
    <mergeCell ref="B40:B46"/>
    <mergeCell ref="K40:K41"/>
    <mergeCell ref="G40:G46"/>
    <mergeCell ref="E40:E46"/>
    <mergeCell ref="D40:D46"/>
    <mergeCell ref="C40:C46"/>
    <mergeCell ref="F45:F46"/>
    <mergeCell ref="H45:H46"/>
    <mergeCell ref="I45:I46"/>
    <mergeCell ref="J45:J46"/>
    <mergeCell ref="K45:K46"/>
    <mergeCell ref="C33:C39"/>
    <mergeCell ref="D33:D39"/>
    <mergeCell ref="E33:E39"/>
    <mergeCell ref="G33:G39"/>
    <mergeCell ref="K6:K8"/>
    <mergeCell ref="C12:C18"/>
    <mergeCell ref="D12:D18"/>
    <mergeCell ref="E12:E18"/>
    <mergeCell ref="G12:G18"/>
    <mergeCell ref="A6:A41"/>
    <mergeCell ref="C6:C11"/>
    <mergeCell ref="D6:D11"/>
    <mergeCell ref="E6:E11"/>
    <mergeCell ref="G6:G11"/>
    <mergeCell ref="C19:C25"/>
    <mergeCell ref="D19:D25"/>
    <mergeCell ref="E19:E25"/>
    <mergeCell ref="G19:G25"/>
    <mergeCell ref="C26:C32"/>
    <mergeCell ref="D26:D32"/>
    <mergeCell ref="E26:E32"/>
    <mergeCell ref="G26:G32"/>
    <mergeCell ref="B6:B11"/>
    <mergeCell ref="B12:B18"/>
    <mergeCell ref="B19:B25"/>
    <mergeCell ref="A1:K1"/>
    <mergeCell ref="A2:K2"/>
    <mergeCell ref="C3:C4"/>
    <mergeCell ref="D3:D4"/>
    <mergeCell ref="E3:E4"/>
    <mergeCell ref="F3:F4"/>
    <mergeCell ref="G3:J3"/>
    <mergeCell ref="K3:K4"/>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view="pageLayout" zoomScale="73" zoomScaleNormal="70" zoomScaleSheetLayoutView="70" zoomScalePageLayoutView="73" workbookViewId="0">
      <selection activeCell="G14" sqref="G14"/>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62" t="s">
        <v>12</v>
      </c>
      <c r="B1" s="163"/>
      <c r="C1" s="163"/>
      <c r="D1" s="163"/>
      <c r="E1" s="163"/>
      <c r="F1" s="163"/>
      <c r="G1" s="163"/>
      <c r="H1" s="163"/>
      <c r="I1" s="163"/>
      <c r="J1" s="163"/>
      <c r="K1" s="163"/>
      <c r="L1" s="163"/>
      <c r="M1" s="163"/>
      <c r="N1" s="163"/>
    </row>
    <row r="2" spans="1:14" s="3" customFormat="1" ht="24.75" customHeight="1" x14ac:dyDescent="0.2">
      <c r="A2" s="154" t="s">
        <v>1</v>
      </c>
      <c r="B2" s="164"/>
      <c r="C2" s="164"/>
      <c r="D2" s="164"/>
      <c r="E2" s="164"/>
      <c r="F2" s="164"/>
      <c r="G2" s="164"/>
      <c r="H2" s="164"/>
      <c r="I2" s="164"/>
      <c r="J2" s="164"/>
      <c r="K2" s="165"/>
      <c r="L2" s="165"/>
      <c r="M2" s="165"/>
      <c r="N2" s="166"/>
    </row>
    <row r="3" spans="1:14" s="3" customFormat="1" x14ac:dyDescent="0.2">
      <c r="A3" s="139" t="s">
        <v>0</v>
      </c>
      <c r="B3" s="139" t="s">
        <v>13</v>
      </c>
      <c r="C3" s="139" t="s">
        <v>14</v>
      </c>
      <c r="D3" s="147" t="s">
        <v>2</v>
      </c>
      <c r="E3" s="148"/>
      <c r="F3" s="177" t="s">
        <v>17</v>
      </c>
      <c r="G3" s="177" t="s">
        <v>18</v>
      </c>
      <c r="H3" s="177" t="s">
        <v>3</v>
      </c>
      <c r="I3" s="127" t="s">
        <v>9</v>
      </c>
      <c r="J3" s="128"/>
      <c r="K3" s="129"/>
      <c r="L3" s="129"/>
      <c r="M3" s="129"/>
      <c r="N3" s="124" t="s">
        <v>24</v>
      </c>
    </row>
    <row r="4" spans="1:14" ht="63.6" customHeight="1" x14ac:dyDescent="0.2">
      <c r="A4" s="140"/>
      <c r="B4" s="140"/>
      <c r="C4" s="140"/>
      <c r="D4" s="149"/>
      <c r="E4" s="150"/>
      <c r="F4" s="178"/>
      <c r="G4" s="178"/>
      <c r="H4" s="178"/>
      <c r="I4" s="127" t="s">
        <v>10</v>
      </c>
      <c r="J4" s="129"/>
      <c r="K4" s="127" t="s">
        <v>11</v>
      </c>
      <c r="L4" s="129"/>
      <c r="M4" s="124" t="s">
        <v>23</v>
      </c>
      <c r="N4" s="126"/>
    </row>
    <row r="5" spans="1:14" ht="82.5" customHeight="1" x14ac:dyDescent="0.2">
      <c r="A5" s="141"/>
      <c r="B5" s="141"/>
      <c r="C5" s="141"/>
      <c r="D5" s="14" t="s">
        <v>15</v>
      </c>
      <c r="E5" s="14" t="s">
        <v>16</v>
      </c>
      <c r="F5" s="179"/>
      <c r="G5" s="179"/>
      <c r="H5" s="179"/>
      <c r="I5" s="13" t="s">
        <v>19</v>
      </c>
      <c r="J5" s="13" t="s">
        <v>20</v>
      </c>
      <c r="K5" s="14" t="s">
        <v>21</v>
      </c>
      <c r="L5" s="14" t="s">
        <v>22</v>
      </c>
      <c r="M5" s="125"/>
      <c r="N5" s="125"/>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54" t="s">
        <v>38</v>
      </c>
      <c r="B7" s="155"/>
      <c r="C7" s="155"/>
      <c r="D7" s="155"/>
      <c r="E7" s="155"/>
      <c r="F7" s="155"/>
      <c r="G7" s="156"/>
      <c r="H7" s="1" t="s">
        <v>4</v>
      </c>
      <c r="I7" s="1">
        <v>0</v>
      </c>
      <c r="J7" s="1">
        <v>0</v>
      </c>
      <c r="K7" s="20">
        <f>K18+K36</f>
        <v>89620.2</v>
      </c>
      <c r="L7" s="82">
        <v>86670.2</v>
      </c>
      <c r="M7" s="18">
        <v>0.96699999999999997</v>
      </c>
      <c r="N7" s="2"/>
    </row>
    <row r="8" spans="1:14" ht="31.15" customHeight="1" x14ac:dyDescent="0.2">
      <c r="A8" s="17">
        <v>29</v>
      </c>
      <c r="B8" s="174" t="s">
        <v>39</v>
      </c>
      <c r="C8" s="175"/>
      <c r="D8" s="175"/>
      <c r="E8" s="175"/>
      <c r="F8" s="175"/>
      <c r="G8" s="176"/>
      <c r="H8" s="10" t="s">
        <v>5</v>
      </c>
      <c r="I8" s="1">
        <v>0</v>
      </c>
      <c r="J8" s="1">
        <v>0</v>
      </c>
      <c r="K8" s="48">
        <v>0</v>
      </c>
      <c r="L8" s="48">
        <v>0</v>
      </c>
      <c r="M8" s="18">
        <v>0</v>
      </c>
      <c r="N8" s="2"/>
    </row>
    <row r="9" spans="1:14" ht="31.15" customHeight="1" x14ac:dyDescent="0.2">
      <c r="A9" s="132" t="s">
        <v>36</v>
      </c>
      <c r="B9" s="173" t="s">
        <v>44</v>
      </c>
      <c r="C9" s="174"/>
      <c r="D9" s="174"/>
      <c r="E9" s="174"/>
      <c r="F9" s="174"/>
      <c r="G9" s="174"/>
      <c r="H9" s="8"/>
      <c r="I9" s="8"/>
      <c r="J9" s="8"/>
      <c r="K9" s="21"/>
      <c r="L9" s="21"/>
      <c r="M9" s="16"/>
      <c r="N9" s="114" t="s">
        <v>120</v>
      </c>
    </row>
    <row r="10" spans="1:14" ht="31.15" customHeight="1" x14ac:dyDescent="0.2">
      <c r="A10" s="133"/>
      <c r="B10" s="123" t="s">
        <v>48</v>
      </c>
      <c r="C10" s="123" t="s">
        <v>45</v>
      </c>
      <c r="D10" s="120">
        <v>43465</v>
      </c>
      <c r="E10" s="131"/>
      <c r="F10" s="131" t="s">
        <v>46</v>
      </c>
      <c r="G10" s="120">
        <v>43343</v>
      </c>
      <c r="H10" s="7" t="s">
        <v>6</v>
      </c>
      <c r="I10" s="6">
        <v>0</v>
      </c>
      <c r="J10" s="19" t="s">
        <v>47</v>
      </c>
      <c r="K10" s="22">
        <v>0</v>
      </c>
      <c r="L10" s="22">
        <v>0</v>
      </c>
      <c r="M10" s="16">
        <v>0</v>
      </c>
      <c r="N10" s="121"/>
    </row>
    <row r="11" spans="1:14" ht="31.15" customHeight="1" x14ac:dyDescent="0.2">
      <c r="A11" s="133"/>
      <c r="B11" s="112"/>
      <c r="C11" s="112"/>
      <c r="D11" s="103"/>
      <c r="E11" s="103"/>
      <c r="F11" s="103"/>
      <c r="G11" s="103"/>
      <c r="H11" s="9" t="s">
        <v>7</v>
      </c>
      <c r="I11" s="6">
        <v>0</v>
      </c>
      <c r="J11" s="6">
        <v>0</v>
      </c>
      <c r="K11" s="22">
        <v>0</v>
      </c>
      <c r="L11" s="22">
        <v>0</v>
      </c>
      <c r="M11" s="16">
        <v>0</v>
      </c>
      <c r="N11" s="121"/>
    </row>
    <row r="12" spans="1:14" ht="31.15" customHeight="1" x14ac:dyDescent="0.2">
      <c r="A12" s="133"/>
      <c r="B12" s="113"/>
      <c r="C12" s="113"/>
      <c r="D12" s="103"/>
      <c r="E12" s="103"/>
      <c r="F12" s="103"/>
      <c r="G12" s="103"/>
      <c r="H12" s="5" t="s">
        <v>8</v>
      </c>
      <c r="I12" s="6">
        <v>0</v>
      </c>
      <c r="J12" s="6">
        <v>0</v>
      </c>
      <c r="K12" s="22">
        <v>0</v>
      </c>
      <c r="L12" s="22">
        <v>0</v>
      </c>
      <c r="M12" s="16">
        <v>0</v>
      </c>
      <c r="N12" s="122"/>
    </row>
    <row r="13" spans="1:14" ht="31.15" customHeight="1" x14ac:dyDescent="0.2">
      <c r="A13" s="117">
        <v>30</v>
      </c>
      <c r="B13" s="151" t="s">
        <v>40</v>
      </c>
      <c r="C13" s="152"/>
      <c r="D13" s="152"/>
      <c r="E13" s="152"/>
      <c r="F13" s="152"/>
      <c r="G13" s="153"/>
      <c r="H13" s="10" t="s">
        <v>5</v>
      </c>
      <c r="I13" s="1">
        <v>0</v>
      </c>
      <c r="J13" s="1">
        <v>0</v>
      </c>
      <c r="K13" s="48">
        <v>0</v>
      </c>
      <c r="L13" s="48">
        <v>0</v>
      </c>
      <c r="M13" s="18">
        <v>0</v>
      </c>
      <c r="N13" s="26"/>
    </row>
    <row r="14" spans="1:14" ht="113.25" customHeight="1" x14ac:dyDescent="0.2">
      <c r="A14" s="118"/>
      <c r="B14" s="46" t="s">
        <v>50</v>
      </c>
      <c r="C14" s="31" t="s">
        <v>109</v>
      </c>
      <c r="D14" s="83">
        <v>43465</v>
      </c>
      <c r="E14" s="47"/>
      <c r="F14" s="31" t="s">
        <v>46</v>
      </c>
      <c r="G14" s="189">
        <v>43343</v>
      </c>
      <c r="H14" s="7" t="s">
        <v>6</v>
      </c>
      <c r="I14" s="6">
        <v>0</v>
      </c>
      <c r="J14" s="19" t="s">
        <v>47</v>
      </c>
      <c r="K14" s="22">
        <v>0</v>
      </c>
      <c r="L14" s="22">
        <v>0</v>
      </c>
      <c r="M14" s="16">
        <v>0</v>
      </c>
      <c r="N14" s="87" t="s">
        <v>127</v>
      </c>
    </row>
    <row r="15" spans="1:14" ht="31.15" customHeight="1" x14ac:dyDescent="0.2">
      <c r="A15" s="118"/>
      <c r="B15" s="41"/>
      <c r="C15" s="42"/>
      <c r="D15" s="42"/>
      <c r="E15" s="42"/>
      <c r="F15" s="42"/>
      <c r="G15" s="43"/>
      <c r="H15" s="9" t="s">
        <v>7</v>
      </c>
      <c r="I15" s="6">
        <v>0</v>
      </c>
      <c r="J15" s="6">
        <v>0</v>
      </c>
      <c r="K15" s="22">
        <v>0</v>
      </c>
      <c r="L15" s="22">
        <v>0</v>
      </c>
      <c r="M15" s="16">
        <v>0</v>
      </c>
      <c r="N15" s="26"/>
    </row>
    <row r="16" spans="1:14" ht="31.15" customHeight="1" x14ac:dyDescent="0.2">
      <c r="A16" s="119"/>
      <c r="B16" s="41"/>
      <c r="C16" s="42"/>
      <c r="D16" s="42"/>
      <c r="E16" s="42"/>
      <c r="F16" s="42"/>
      <c r="G16" s="43"/>
      <c r="H16" s="5" t="s">
        <v>8</v>
      </c>
      <c r="I16" s="6">
        <v>0</v>
      </c>
      <c r="J16" s="6">
        <v>0</v>
      </c>
      <c r="K16" s="22">
        <v>0</v>
      </c>
      <c r="L16" s="22">
        <v>0</v>
      </c>
      <c r="M16" s="16">
        <v>0</v>
      </c>
      <c r="N16" s="26"/>
    </row>
    <row r="17" spans="1:14" ht="31.15" customHeight="1" x14ac:dyDescent="0.2">
      <c r="A17" s="10">
        <v>31</v>
      </c>
      <c r="B17" s="157" t="s">
        <v>41</v>
      </c>
      <c r="C17" s="158"/>
      <c r="D17" s="158"/>
      <c r="E17" s="158"/>
      <c r="F17" s="158"/>
      <c r="G17" s="158"/>
      <c r="H17" s="10"/>
      <c r="I17" s="1"/>
      <c r="J17" s="1"/>
      <c r="K17" s="20"/>
      <c r="L17" s="20"/>
      <c r="M17" s="18"/>
      <c r="N17" s="26"/>
    </row>
    <row r="18" spans="1:14" ht="31.15" customHeight="1" x14ac:dyDescent="0.2">
      <c r="A18" s="132" t="s">
        <v>36</v>
      </c>
      <c r="B18" s="173" t="s">
        <v>49</v>
      </c>
      <c r="C18" s="174"/>
      <c r="D18" s="174"/>
      <c r="E18" s="174"/>
      <c r="F18" s="174"/>
      <c r="G18" s="174"/>
      <c r="H18" s="10" t="s">
        <v>5</v>
      </c>
      <c r="I18" s="1">
        <v>0</v>
      </c>
      <c r="J18" s="1">
        <v>0</v>
      </c>
      <c r="K18" s="20">
        <v>20000</v>
      </c>
      <c r="L18" s="20">
        <v>17050</v>
      </c>
      <c r="M18" s="18">
        <v>0.85</v>
      </c>
      <c r="N18" s="26"/>
    </row>
    <row r="19" spans="1:14" ht="66.75" customHeight="1" x14ac:dyDescent="0.2">
      <c r="A19" s="133"/>
      <c r="B19" s="123" t="s">
        <v>50</v>
      </c>
      <c r="C19" s="123" t="s">
        <v>51</v>
      </c>
      <c r="D19" s="120">
        <v>43465</v>
      </c>
      <c r="E19" s="131"/>
      <c r="F19" s="131" t="s">
        <v>46</v>
      </c>
      <c r="G19" s="120">
        <v>43343</v>
      </c>
      <c r="H19" s="7" t="s">
        <v>6</v>
      </c>
      <c r="I19" s="6">
        <v>0</v>
      </c>
      <c r="J19" s="6">
        <v>0</v>
      </c>
      <c r="K19" s="22">
        <v>18000</v>
      </c>
      <c r="L19" s="21">
        <v>16175</v>
      </c>
      <c r="M19" s="85">
        <v>0.9</v>
      </c>
      <c r="N19" s="86" t="s">
        <v>124</v>
      </c>
    </row>
    <row r="20" spans="1:14" ht="31.15" customHeight="1" x14ac:dyDescent="0.2">
      <c r="A20" s="133"/>
      <c r="B20" s="112"/>
      <c r="C20" s="112"/>
      <c r="D20" s="103"/>
      <c r="E20" s="103"/>
      <c r="F20" s="103"/>
      <c r="G20" s="103"/>
      <c r="H20" s="9" t="s">
        <v>7</v>
      </c>
      <c r="I20" s="6">
        <v>0</v>
      </c>
      <c r="J20" s="6">
        <v>0</v>
      </c>
      <c r="K20" s="22">
        <v>0</v>
      </c>
      <c r="L20" s="21">
        <v>0</v>
      </c>
      <c r="M20" s="16">
        <v>0</v>
      </c>
      <c r="N20" s="26" t="s">
        <v>116</v>
      </c>
    </row>
    <row r="21" spans="1:14" ht="31.15" customHeight="1" x14ac:dyDescent="0.2">
      <c r="A21" s="133"/>
      <c r="B21" s="113"/>
      <c r="C21" s="113"/>
      <c r="D21" s="103"/>
      <c r="E21" s="103"/>
      <c r="F21" s="103"/>
      <c r="G21" s="103"/>
      <c r="H21" s="5" t="s">
        <v>8</v>
      </c>
      <c r="I21" s="6">
        <v>0</v>
      </c>
      <c r="J21" s="6">
        <v>0</v>
      </c>
      <c r="K21" s="22">
        <v>0</v>
      </c>
      <c r="L21" s="21">
        <v>0</v>
      </c>
      <c r="M21" s="16">
        <v>0</v>
      </c>
      <c r="N21" s="26"/>
    </row>
    <row r="22" spans="1:14" ht="63.75" customHeight="1" x14ac:dyDescent="0.2">
      <c r="A22" s="117"/>
      <c r="B22" s="136" t="s">
        <v>50</v>
      </c>
      <c r="C22" s="136" t="s">
        <v>52</v>
      </c>
      <c r="D22" s="135">
        <v>43465</v>
      </c>
      <c r="E22" s="132"/>
      <c r="F22" s="132" t="s">
        <v>46</v>
      </c>
      <c r="G22" s="135">
        <v>43343</v>
      </c>
      <c r="H22" s="7" t="s">
        <v>6</v>
      </c>
      <c r="I22" s="6"/>
      <c r="J22" s="19"/>
      <c r="K22" s="22">
        <v>2000</v>
      </c>
      <c r="L22" s="21">
        <v>875</v>
      </c>
      <c r="M22" s="85">
        <v>0.44</v>
      </c>
      <c r="N22" s="86" t="s">
        <v>123</v>
      </c>
    </row>
    <row r="23" spans="1:14" ht="31.15" customHeight="1" x14ac:dyDescent="0.2">
      <c r="A23" s="118"/>
      <c r="B23" s="112"/>
      <c r="C23" s="137"/>
      <c r="D23" s="133"/>
      <c r="E23" s="133"/>
      <c r="F23" s="133"/>
      <c r="G23" s="133"/>
      <c r="H23" s="9" t="s">
        <v>7</v>
      </c>
      <c r="I23" s="6">
        <v>0</v>
      </c>
      <c r="J23" s="6">
        <v>0</v>
      </c>
      <c r="K23" s="22">
        <v>0</v>
      </c>
      <c r="L23" s="22">
        <v>0</v>
      </c>
      <c r="M23" s="16">
        <v>0</v>
      </c>
      <c r="N23" s="26"/>
    </row>
    <row r="24" spans="1:14" ht="66" customHeight="1" x14ac:dyDescent="0.2">
      <c r="A24" s="119"/>
      <c r="B24" s="113"/>
      <c r="C24" s="138"/>
      <c r="D24" s="134"/>
      <c r="E24" s="134"/>
      <c r="F24" s="134"/>
      <c r="G24" s="134"/>
      <c r="H24" s="6" t="s">
        <v>8</v>
      </c>
      <c r="I24" s="6">
        <v>0</v>
      </c>
      <c r="J24" s="6">
        <v>0</v>
      </c>
      <c r="K24" s="22">
        <v>0</v>
      </c>
      <c r="L24" s="22">
        <v>0</v>
      </c>
      <c r="M24" s="16">
        <v>0</v>
      </c>
      <c r="N24" s="2"/>
    </row>
    <row r="25" spans="1:14" ht="22.5" customHeight="1" x14ac:dyDescent="0.2">
      <c r="A25" s="10">
        <v>32</v>
      </c>
      <c r="B25" s="145" t="s">
        <v>42</v>
      </c>
      <c r="C25" s="146"/>
      <c r="D25" s="146"/>
      <c r="E25" s="146"/>
      <c r="F25" s="146"/>
      <c r="G25" s="146"/>
      <c r="H25" s="10"/>
      <c r="I25" s="1"/>
      <c r="J25" s="1"/>
      <c r="K25" s="20"/>
      <c r="L25" s="20"/>
      <c r="M25" s="18"/>
      <c r="N25" s="26"/>
    </row>
    <row r="26" spans="1:14" ht="31.15" customHeight="1" x14ac:dyDescent="0.2">
      <c r="A26" s="159" t="s">
        <v>36</v>
      </c>
      <c r="B26" s="145" t="s">
        <v>58</v>
      </c>
      <c r="C26" s="146"/>
      <c r="D26" s="146"/>
      <c r="E26" s="146"/>
      <c r="F26" s="146"/>
      <c r="G26" s="146"/>
      <c r="H26" s="10" t="s">
        <v>5</v>
      </c>
      <c r="I26" s="1">
        <v>0</v>
      </c>
      <c r="J26" s="53" t="s">
        <v>47</v>
      </c>
      <c r="K26" s="48">
        <v>0</v>
      </c>
      <c r="L26" s="48">
        <v>0</v>
      </c>
      <c r="M26" s="18">
        <v>0</v>
      </c>
      <c r="N26" s="26"/>
    </row>
    <row r="27" spans="1:14" ht="71.25" customHeight="1" x14ac:dyDescent="0.2">
      <c r="A27" s="160"/>
      <c r="B27" s="23" t="s">
        <v>112</v>
      </c>
      <c r="C27" s="25" t="s">
        <v>111</v>
      </c>
      <c r="D27" s="52">
        <v>43465</v>
      </c>
      <c r="E27" s="38"/>
      <c r="F27" s="25" t="s">
        <v>54</v>
      </c>
      <c r="G27" s="49">
        <v>43343</v>
      </c>
      <c r="H27" s="7" t="s">
        <v>6</v>
      </c>
      <c r="I27" s="6">
        <v>0</v>
      </c>
      <c r="J27" s="19" t="s">
        <v>47</v>
      </c>
      <c r="K27" s="22">
        <v>0</v>
      </c>
      <c r="L27" s="22">
        <v>0</v>
      </c>
      <c r="M27" s="16">
        <v>0</v>
      </c>
      <c r="N27" s="87" t="s">
        <v>121</v>
      </c>
    </row>
    <row r="28" spans="1:14" ht="37.5" customHeight="1" x14ac:dyDescent="0.2">
      <c r="A28" s="160"/>
      <c r="B28" s="145"/>
      <c r="C28" s="146"/>
      <c r="D28" s="146"/>
      <c r="E28" s="146"/>
      <c r="F28" s="146"/>
      <c r="G28" s="146"/>
      <c r="H28" s="9" t="s">
        <v>7</v>
      </c>
      <c r="I28" s="6">
        <v>0</v>
      </c>
      <c r="J28" s="6">
        <v>0</v>
      </c>
      <c r="K28" s="22">
        <v>0</v>
      </c>
      <c r="L28" s="22">
        <v>0</v>
      </c>
      <c r="M28" s="16">
        <v>0</v>
      </c>
      <c r="N28" s="26"/>
    </row>
    <row r="29" spans="1:14" ht="42" customHeight="1" x14ac:dyDescent="0.2">
      <c r="A29" s="161"/>
      <c r="B29" s="169"/>
      <c r="C29" s="146"/>
      <c r="D29" s="146"/>
      <c r="E29" s="146"/>
      <c r="F29" s="146"/>
      <c r="G29" s="146"/>
      <c r="H29" s="5" t="s">
        <v>8</v>
      </c>
      <c r="I29" s="6">
        <v>0</v>
      </c>
      <c r="J29" s="6">
        <v>0</v>
      </c>
      <c r="K29" s="22">
        <v>0</v>
      </c>
      <c r="L29" s="22">
        <v>0</v>
      </c>
      <c r="M29" s="16">
        <v>0</v>
      </c>
      <c r="N29" s="26"/>
    </row>
    <row r="30" spans="1:14" ht="31.15" customHeight="1" x14ac:dyDescent="0.2">
      <c r="A30" s="10">
        <v>33</v>
      </c>
      <c r="B30" s="145" t="s">
        <v>53</v>
      </c>
      <c r="C30" s="183"/>
      <c r="D30" s="183"/>
      <c r="E30" s="183"/>
      <c r="F30" s="183"/>
      <c r="G30" s="183"/>
      <c r="H30" s="10"/>
      <c r="I30" s="1"/>
      <c r="J30" s="1"/>
      <c r="K30" s="20"/>
      <c r="L30" s="20"/>
      <c r="M30" s="18"/>
      <c r="N30" s="26"/>
    </row>
    <row r="31" spans="1:14" ht="30.75" customHeight="1" x14ac:dyDescent="0.2">
      <c r="A31" s="8" t="s">
        <v>36</v>
      </c>
      <c r="B31" s="145" t="s">
        <v>59</v>
      </c>
      <c r="C31" s="183"/>
      <c r="D31" s="183"/>
      <c r="E31" s="183"/>
      <c r="F31" s="183"/>
      <c r="G31" s="183"/>
      <c r="H31" s="10" t="s">
        <v>5</v>
      </c>
      <c r="I31" s="1">
        <v>0</v>
      </c>
      <c r="J31" s="53" t="s">
        <v>47</v>
      </c>
      <c r="K31" s="48">
        <v>0</v>
      </c>
      <c r="L31" s="48">
        <v>0</v>
      </c>
      <c r="M31" s="18">
        <v>0</v>
      </c>
      <c r="N31" s="26"/>
    </row>
    <row r="32" spans="1:14" ht="109.5" customHeight="1" x14ac:dyDescent="0.2">
      <c r="A32" s="28"/>
      <c r="B32" s="24" t="s">
        <v>110</v>
      </c>
      <c r="C32" s="24" t="s">
        <v>114</v>
      </c>
      <c r="D32" s="50">
        <v>43312</v>
      </c>
      <c r="E32" s="44"/>
      <c r="F32" s="44" t="s">
        <v>54</v>
      </c>
      <c r="G32" s="51">
        <v>43343</v>
      </c>
      <c r="H32" s="7" t="s">
        <v>6</v>
      </c>
      <c r="I32" s="6">
        <v>0</v>
      </c>
      <c r="J32" s="19" t="s">
        <v>47</v>
      </c>
      <c r="K32" s="22">
        <v>0</v>
      </c>
      <c r="L32" s="22">
        <v>0</v>
      </c>
      <c r="M32" s="16">
        <v>0</v>
      </c>
      <c r="N32" s="87" t="s">
        <v>122</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70" t="s">
        <v>43</v>
      </c>
      <c r="C36" s="170"/>
      <c r="D36" s="170"/>
      <c r="E36" s="170"/>
      <c r="F36" s="170"/>
      <c r="G36" s="170"/>
      <c r="H36" s="10" t="s">
        <v>5</v>
      </c>
      <c r="I36" s="1">
        <v>0</v>
      </c>
      <c r="J36" s="1">
        <v>0</v>
      </c>
      <c r="K36" s="48">
        <v>69620.2</v>
      </c>
      <c r="L36" s="48">
        <v>69620.2</v>
      </c>
      <c r="M36" s="18">
        <f>L36/K36</f>
        <v>1</v>
      </c>
      <c r="N36" s="2"/>
    </row>
    <row r="37" spans="1:14" ht="36.75" customHeight="1" x14ac:dyDescent="0.2">
      <c r="A37" s="92" t="s">
        <v>36</v>
      </c>
      <c r="B37" s="182" t="s">
        <v>56</v>
      </c>
      <c r="C37" s="182"/>
      <c r="D37" s="182"/>
      <c r="E37" s="182"/>
      <c r="F37" s="182"/>
      <c r="G37" s="182"/>
      <c r="H37" s="8"/>
      <c r="I37" s="6">
        <v>0</v>
      </c>
      <c r="J37" s="6">
        <v>0</v>
      </c>
      <c r="K37" s="22">
        <v>0</v>
      </c>
      <c r="L37" s="22">
        <v>0</v>
      </c>
      <c r="M37" s="16">
        <v>0</v>
      </c>
      <c r="N37" s="130" t="s">
        <v>115</v>
      </c>
    </row>
    <row r="38" spans="1:14" ht="25.5" x14ac:dyDescent="0.2">
      <c r="A38" s="92"/>
      <c r="B38" s="172" t="s">
        <v>55</v>
      </c>
      <c r="C38" s="171" t="s">
        <v>57</v>
      </c>
      <c r="D38" s="185">
        <v>42979</v>
      </c>
      <c r="E38" s="142"/>
      <c r="F38" s="142" t="s">
        <v>54</v>
      </c>
      <c r="G38" s="185">
        <v>43343</v>
      </c>
      <c r="H38" s="11" t="s">
        <v>6</v>
      </c>
      <c r="I38" s="6"/>
      <c r="J38" s="19"/>
      <c r="K38" s="22">
        <v>69620.2</v>
      </c>
      <c r="L38" s="21">
        <v>69620.2</v>
      </c>
      <c r="M38" s="16">
        <f>L38/K38</f>
        <v>1</v>
      </c>
      <c r="N38" s="129"/>
    </row>
    <row r="39" spans="1:14" ht="25.5" x14ac:dyDescent="0.2">
      <c r="A39" s="92"/>
      <c r="B39" s="172"/>
      <c r="C39" s="172"/>
      <c r="D39" s="92"/>
      <c r="E39" s="92"/>
      <c r="F39" s="92"/>
      <c r="G39" s="92"/>
      <c r="H39" s="12" t="s">
        <v>7</v>
      </c>
      <c r="I39" s="6"/>
      <c r="J39" s="6"/>
      <c r="K39" s="22">
        <v>8522.5</v>
      </c>
      <c r="L39" s="21">
        <v>8522.5</v>
      </c>
      <c r="M39" s="16">
        <v>1</v>
      </c>
      <c r="N39" s="129"/>
    </row>
    <row r="40" spans="1:14" ht="41.25" customHeight="1" x14ac:dyDescent="0.2">
      <c r="A40" s="92"/>
      <c r="B40" s="172"/>
      <c r="C40" s="172"/>
      <c r="D40" s="92"/>
      <c r="E40" s="92"/>
      <c r="F40" s="92"/>
      <c r="G40" s="92"/>
      <c r="H40" s="6" t="s">
        <v>8</v>
      </c>
      <c r="I40" s="6">
        <v>0</v>
      </c>
      <c r="J40" s="6">
        <v>0</v>
      </c>
      <c r="K40" s="22">
        <v>0</v>
      </c>
      <c r="L40" s="22">
        <v>0</v>
      </c>
      <c r="M40" s="16">
        <v>0</v>
      </c>
      <c r="N40" s="129"/>
    </row>
    <row r="41" spans="1:14" x14ac:dyDescent="0.2">
      <c r="A41" s="144"/>
      <c r="B41" s="186"/>
      <c r="C41" s="186"/>
      <c r="D41" s="186"/>
      <c r="E41" s="186"/>
      <c r="F41" s="186"/>
      <c r="G41" s="186"/>
      <c r="H41" s="27"/>
      <c r="I41" s="32"/>
      <c r="J41" s="32"/>
      <c r="K41" s="33"/>
      <c r="L41" s="33"/>
      <c r="M41" s="34"/>
      <c r="N41" s="187"/>
    </row>
    <row r="42" spans="1:14" x14ac:dyDescent="0.2">
      <c r="A42" s="144"/>
      <c r="B42" s="167"/>
      <c r="C42" s="168"/>
      <c r="D42" s="143"/>
      <c r="E42" s="184"/>
      <c r="F42" s="184"/>
      <c r="G42" s="143"/>
      <c r="H42" s="35"/>
      <c r="I42" s="32"/>
      <c r="J42" s="36"/>
      <c r="K42" s="33"/>
      <c r="L42" s="33"/>
      <c r="M42" s="34"/>
      <c r="N42" s="188"/>
    </row>
    <row r="43" spans="1:14" x14ac:dyDescent="0.2">
      <c r="A43" s="144"/>
      <c r="B43" s="167"/>
      <c r="C43" s="168"/>
      <c r="D43" s="144"/>
      <c r="E43" s="144"/>
      <c r="F43" s="144"/>
      <c r="G43" s="144"/>
      <c r="H43" s="37"/>
      <c r="I43" s="32"/>
      <c r="J43" s="32"/>
      <c r="K43" s="33"/>
      <c r="L43" s="33"/>
      <c r="M43" s="34"/>
      <c r="N43" s="188"/>
    </row>
    <row r="44" spans="1:14" x14ac:dyDescent="0.2">
      <c r="A44" s="144"/>
      <c r="B44" s="167"/>
      <c r="C44" s="168"/>
      <c r="D44" s="144"/>
      <c r="E44" s="144"/>
      <c r="F44" s="144"/>
      <c r="G44" s="144"/>
      <c r="H44" s="32"/>
      <c r="I44" s="32"/>
      <c r="J44" s="32"/>
      <c r="K44" s="33"/>
      <c r="L44" s="33"/>
      <c r="M44" s="34"/>
      <c r="N44" s="188"/>
    </row>
    <row r="45" spans="1:14" x14ac:dyDescent="0.2">
      <c r="A45" s="3"/>
      <c r="B45" s="3"/>
      <c r="C45" s="3"/>
      <c r="D45" s="3"/>
      <c r="E45" s="3"/>
      <c r="F45" s="3"/>
      <c r="G45" s="3"/>
      <c r="N45" s="3"/>
    </row>
    <row r="46" spans="1:14" x14ac:dyDescent="0.2">
      <c r="A46" s="3" t="s">
        <v>103</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104</v>
      </c>
    </row>
    <row r="54" spans="1:14" x14ac:dyDescent="0.2">
      <c r="A54" s="4" t="s">
        <v>37</v>
      </c>
    </row>
    <row r="56" spans="1:14" ht="28.15" customHeight="1" x14ac:dyDescent="0.2">
      <c r="A56" s="180" t="s">
        <v>105</v>
      </c>
      <c r="B56" s="181"/>
      <c r="C56" s="181"/>
      <c r="D56" s="181"/>
      <c r="E56" s="181"/>
      <c r="F56" s="181"/>
      <c r="G56" s="181"/>
      <c r="H56" s="181"/>
      <c r="I56" s="181"/>
      <c r="J56" s="181"/>
      <c r="K56" s="181"/>
      <c r="L56" s="181"/>
      <c r="M56" s="181"/>
      <c r="N56" s="181"/>
    </row>
    <row r="58" spans="1:14" x14ac:dyDescent="0.2">
      <c r="A58" s="4" t="s">
        <v>27</v>
      </c>
    </row>
    <row r="60" spans="1:14" ht="42.6" customHeight="1" x14ac:dyDescent="0.2">
      <c r="A60" s="180" t="s">
        <v>28</v>
      </c>
      <c r="B60" s="181"/>
      <c r="C60" s="181"/>
      <c r="D60" s="181"/>
      <c r="E60" s="181"/>
      <c r="F60" s="181"/>
      <c r="G60" s="181"/>
      <c r="H60" s="181"/>
      <c r="I60" s="181"/>
      <c r="J60" s="181"/>
      <c r="K60" s="181"/>
      <c r="L60" s="181"/>
      <c r="M60" s="181"/>
      <c r="N60" s="181"/>
    </row>
    <row r="62" spans="1:14" ht="42.6" customHeight="1" x14ac:dyDescent="0.2">
      <c r="A62" s="180" t="s">
        <v>29</v>
      </c>
      <c r="B62" s="181"/>
      <c r="C62" s="181"/>
      <c r="D62" s="181"/>
      <c r="E62" s="181"/>
      <c r="F62" s="181"/>
      <c r="G62" s="181"/>
      <c r="H62" s="181"/>
      <c r="I62" s="181"/>
      <c r="J62" s="181"/>
      <c r="K62" s="181"/>
      <c r="L62" s="181"/>
      <c r="M62" s="181"/>
      <c r="N62" s="181"/>
    </row>
    <row r="64" spans="1:14" ht="25.9" customHeight="1" x14ac:dyDescent="0.2">
      <c r="A64" s="180" t="s">
        <v>30</v>
      </c>
      <c r="B64" s="181"/>
      <c r="C64" s="181"/>
      <c r="D64" s="181"/>
      <c r="E64" s="181"/>
      <c r="F64" s="181"/>
      <c r="G64" s="181"/>
      <c r="H64" s="181"/>
      <c r="I64" s="181"/>
      <c r="J64" s="181"/>
      <c r="K64" s="181"/>
      <c r="L64" s="181"/>
      <c r="M64" s="181"/>
      <c r="N64" s="181"/>
    </row>
    <row r="66" spans="1:14" ht="27" customHeight="1" x14ac:dyDescent="0.2">
      <c r="A66" s="180" t="s">
        <v>31</v>
      </c>
      <c r="B66" s="181"/>
      <c r="C66" s="181"/>
      <c r="D66" s="181"/>
      <c r="E66" s="181"/>
      <c r="F66" s="181"/>
      <c r="G66" s="181"/>
      <c r="H66" s="181"/>
      <c r="I66" s="181"/>
      <c r="J66" s="181"/>
      <c r="K66" s="181"/>
      <c r="L66" s="181"/>
      <c r="M66" s="181"/>
      <c r="N66" s="181"/>
    </row>
    <row r="68" spans="1:14" ht="27.6" customHeight="1" x14ac:dyDescent="0.2">
      <c r="A68" s="180" t="s">
        <v>32</v>
      </c>
      <c r="B68" s="181"/>
      <c r="C68" s="181"/>
      <c r="D68" s="181"/>
      <c r="E68" s="181"/>
      <c r="F68" s="181"/>
      <c r="G68" s="181"/>
      <c r="H68" s="181"/>
      <c r="I68" s="181"/>
      <c r="J68" s="181"/>
      <c r="K68" s="181"/>
      <c r="L68" s="181"/>
      <c r="M68" s="181"/>
      <c r="N68" s="181"/>
    </row>
    <row r="70" spans="1:14" x14ac:dyDescent="0.2">
      <c r="A70" s="4" t="s">
        <v>33</v>
      </c>
    </row>
    <row r="72" spans="1:14" x14ac:dyDescent="0.2">
      <c r="A72" s="4" t="s">
        <v>34</v>
      </c>
    </row>
    <row r="74" spans="1:14" x14ac:dyDescent="0.2">
      <c r="A74" s="4" t="s">
        <v>35</v>
      </c>
    </row>
    <row r="76" spans="1:14" x14ac:dyDescent="0.2">
      <c r="A76" s="4" t="s">
        <v>106</v>
      </c>
    </row>
  </sheetData>
  <mergeCells count="79">
    <mergeCell ref="A62:N62"/>
    <mergeCell ref="A56:N56"/>
    <mergeCell ref="B26:G26"/>
    <mergeCell ref="G28:G29"/>
    <mergeCell ref="F28:F29"/>
    <mergeCell ref="E28:E29"/>
    <mergeCell ref="D38:D40"/>
    <mergeCell ref="B30:G30"/>
    <mergeCell ref="E42:E44"/>
    <mergeCell ref="N41:N44"/>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D42:D44"/>
    <mergeCell ref="B25:G25"/>
    <mergeCell ref="C3:C5"/>
    <mergeCell ref="D3:E4"/>
    <mergeCell ref="B13:G13"/>
    <mergeCell ref="A7:G7"/>
    <mergeCell ref="D22:D24"/>
    <mergeCell ref="E22:E24"/>
    <mergeCell ref="B17:G17"/>
    <mergeCell ref="A9:A12"/>
    <mergeCell ref="A26:A29"/>
    <mergeCell ref="B22:B24"/>
    <mergeCell ref="B9:G9"/>
    <mergeCell ref="D19:D21"/>
    <mergeCell ref="E19:E21"/>
    <mergeCell ref="E10:E12"/>
    <mergeCell ref="N37:N40"/>
    <mergeCell ref="F19:F21"/>
    <mergeCell ref="G19:G21"/>
    <mergeCell ref="F22:F24"/>
    <mergeCell ref="G22:G24"/>
    <mergeCell ref="F38:F40"/>
    <mergeCell ref="A22:A24"/>
    <mergeCell ref="D10:D12"/>
    <mergeCell ref="N9:N12"/>
    <mergeCell ref="C19:C21"/>
    <mergeCell ref="M4:M5"/>
    <mergeCell ref="N3:N5"/>
    <mergeCell ref="I3:M3"/>
    <mergeCell ref="C22:C24"/>
    <mergeCell ref="A3:A5"/>
    <mergeCell ref="B3:B5"/>
    <mergeCell ref="F10:F12"/>
    <mergeCell ref="G10:G12"/>
    <mergeCell ref="B19:B21"/>
    <mergeCell ref="B10:B12"/>
    <mergeCell ref="C10:C12"/>
  </mergeCells>
  <phoneticPr fontId="19" type="noConversion"/>
  <pageMargins left="0.23622047244094491" right="0.23622047244094491" top="0.49291666666666667" bottom="0.39370078740157483" header="0.31496062992125984" footer="0.31496062992125984"/>
  <pageSetup paperSize="9" scale="55" fitToHeight="0" orientation="landscape" r:id="rId1"/>
  <headerFooter>
    <oddHeader>&amp;C&amp;"Times New Roman,полужирный"&amp;12     август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2018-08-13T06:34:30Z</cp:lastPrinted>
  <dcterms:created xsi:type="dcterms:W3CDTF">2014-02-07T13:59:39Z</dcterms:created>
  <dcterms:modified xsi:type="dcterms:W3CDTF">2018-09-14T07:59:38Z</dcterms:modified>
</cp:coreProperties>
</file>