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35" yWindow="-75" windowWidth="13155" windowHeight="11640"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'!$A$1:$L$104</definedName>
  </definedNames>
  <calcPr calcId="145621"/>
</workbook>
</file>

<file path=xl/calcChain.xml><?xml version="1.0" encoding="utf-8"?>
<calcChain xmlns="http://schemas.openxmlformats.org/spreadsheetml/2006/main">
  <c r="J17" i="6" l="1"/>
  <c r="J18" i="6"/>
  <c r="J16" i="6"/>
</calcChain>
</file>

<file path=xl/sharedStrings.xml><?xml version="1.0" encoding="utf-8"?>
<sst xmlns="http://schemas.openxmlformats.org/spreadsheetml/2006/main" count="740" uniqueCount="359">
  <si>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</si>
  <si>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</si>
  <si>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</si>
  <si>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</si>
  <si>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</si>
  <si>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</si>
  <si>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</si>
  <si>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</si>
  <si>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</si>
  <si>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</si>
  <si>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</si>
  <si>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</si>
  <si>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</si>
  <si>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</si>
  <si>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</si>
  <si>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</si>
  <si>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</si>
  <si>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</si>
  <si>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</si>
  <si>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</si>
  <si>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</si>
  <si>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</si>
  <si>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</si>
  <si>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</si>
  <si>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</si>
  <si>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</si>
  <si>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</si>
  <si>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</si>
  <si>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</si>
  <si>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</si>
  <si>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</si>
  <si>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</si>
  <si>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</si>
  <si>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</si>
  <si>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</si>
  <si>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</si>
  <si>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</si>
  <si>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</si>
  <si>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</si>
  <si>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</si>
  <si>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</si>
  <si>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</si>
  <si>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</si>
  <si>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</si>
  <si>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</si>
  <si>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</si>
  <si>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</si>
  <si>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</si>
  <si>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</si>
  <si>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</si>
  <si>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</si>
  <si>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</si>
  <si>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</si>
  <si>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</si>
  <si>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</si>
  <si>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</si>
  <si>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</si>
  <si>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</si>
  <si>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</si>
  <si>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</si>
  <si>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</si>
  <si>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</si>
  <si>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</si>
  <si>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</si>
  <si>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</si>
  <si>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</si>
  <si>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</si>
  <si>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</si>
  <si>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</si>
  <si>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</si>
  <si>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</si>
  <si>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</si>
  <si>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</si>
  <si>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</si>
  <si>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</si>
  <si>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</si>
  <si>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</si>
  <si>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</si>
  <si>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</si>
  <si>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</si>
  <si>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</si>
  <si>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</si>
  <si>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</si>
  <si>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</si>
  <si>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</si>
  <si>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</si>
  <si>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</si>
  <si>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</si>
  <si>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</si>
  <si>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</si>
  <si>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</si>
  <si>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</si>
  <si>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</si>
  <si>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</si>
  <si>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</si>
  <si>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</si>
  <si>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</si>
  <si>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</si>
  <si>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</si>
  <si>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</si>
  <si>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</si>
  <si>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</si>
  <si>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</si>
  <si>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</si>
  <si>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</si>
  <si>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</si>
  <si>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</si>
  <si>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</si>
  <si>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</si>
  <si>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</si>
  <si>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</si>
  <si>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</si>
  <si>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</si>
  <si>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</si>
  <si>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</si>
  <si>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</si>
  <si>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</si>
  <si>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</si>
  <si>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</si>
  <si>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</si>
  <si>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</si>
  <si>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</si>
  <si>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</si>
  <si>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</si>
  <si>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</si>
  <si>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</si>
  <si>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</si>
  <si>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</si>
  <si>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</si>
  <si>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</si>
  <si>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</si>
  <si>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</si>
  <si>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</si>
  <si>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</si>
  <si>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</si>
  <si>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</si>
  <si>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</si>
  <si>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</si>
  <si>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</si>
  <si>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</si>
  <si>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</si>
  <si>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</si>
  <si>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</si>
  <si>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</si>
  <si>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</si>
  <si>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</si>
  <si>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</si>
  <si>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</si>
  <si>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</si>
  <si>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</si>
  <si>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</si>
  <si>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</si>
  <si>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</si>
  <si>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</si>
  <si>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</si>
  <si>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</si>
  <si>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</si>
  <si>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</si>
  <si>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</si>
  <si>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</si>
  <si>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</si>
  <si>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</si>
  <si>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</si>
  <si>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</si>
  <si>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</si>
  <si>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</si>
  <si>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</si>
  <si>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</si>
  <si>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</si>
  <si>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</si>
  <si>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</si>
  <si>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</si>
  <si>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</si>
  <si>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</si>
  <si>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</si>
  <si>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</si>
  <si>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</si>
  <si>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</si>
  <si>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</si>
  <si>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</si>
  <si>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</si>
  <si>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</si>
  <si>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</si>
  <si>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</si>
  <si>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</si>
  <si>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</si>
  <si>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</si>
  <si>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</si>
  <si>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</si>
  <si>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</si>
  <si>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</si>
  <si>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</si>
  <si>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</si>
  <si>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</si>
  <si>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</si>
  <si>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</si>
  <si>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</si>
  <si>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</si>
  <si>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</si>
  <si>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</si>
  <si>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</si>
  <si>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</si>
  <si>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</si>
  <si>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</si>
  <si>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</si>
  <si>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</si>
  <si>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</si>
  <si>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</si>
  <si>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</si>
  <si>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</si>
  <si>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</si>
  <si>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</si>
  <si>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</si>
  <si>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</si>
  <si>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</si>
  <si>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</si>
  <si>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</si>
  <si>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</si>
  <si>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</si>
  <si>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</si>
  <si>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</si>
  <si>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</si>
  <si>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</si>
  <si>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</si>
  <si>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</si>
  <si>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</si>
  <si>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</si>
  <si>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</si>
  <si>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</si>
  <si>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</si>
  <si>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</si>
  <si>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</si>
  <si>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</si>
  <si>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</si>
  <si>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</si>
  <si>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</si>
  <si>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</si>
  <si>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</si>
  <si>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</si>
  <si>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</si>
  <si>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</si>
  <si>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</si>
  <si>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</si>
  <si>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</si>
  <si>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</si>
  <si>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</si>
  <si>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</si>
  <si>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</si>
  <si>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</si>
  <si>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</si>
  <si>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</si>
  <si>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</si>
  <si>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</si>
  <si>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</si>
  <si>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</si>
  <si>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</si>
  <si>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</si>
  <si>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</si>
  <si>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</si>
  <si>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</si>
  <si>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</si>
  <si>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</si>
  <si>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</si>
  <si>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</si>
  <si>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</si>
  <si>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</si>
  <si>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</si>
  <si>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</si>
  <si>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</si>
  <si>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</si>
  <si>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</si>
  <si>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</si>
  <si>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</si>
  <si>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</si>
  <si>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</si>
  <si>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</si>
  <si>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</si>
  <si>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</si>
  <si>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</si>
  <si>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</si>
  <si>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</si>
  <si>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 xml:space="preserve">2.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</si>
  <si>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</si>
  <si>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</si>
  <si>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</si>
  <si>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</si>
  <si>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</si>
  <si>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</si>
  <si>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</si>
  <si>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</si>
  <si>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</si>
  <si>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</si>
  <si>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</si>
  <si>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</si>
  <si>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</si>
  <si>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</si>
  <si>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</si>
  <si>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</si>
  <si>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</si>
  <si>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</si>
  <si>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</si>
  <si>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</si>
  <si>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</si>
  <si>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</si>
  <si>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создание индустриального парка </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</si>
  <si>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</si>
  <si>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</si>
  <si>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</si>
  <si>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2015 году заключено 73 соглашения на 866 вакансий</t>
  </si>
  <si>
    <t xml:space="preserve">Разработка регионального  плана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</si>
  <si>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Создание Фонда развития промышленности Ульяновской области на базе Микрофинансовой организации фонд "Корпорация по развитию предпринимательства Ульяновской области"</t>
  </si>
  <si>
    <t>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ООО «ЛЕГЕНДА-МЭЗ» (создание маслоэкстракционного производства по выпуску масла подсолнечного и шрота подсолнечного на территории города Димитровграда с объёмом капитальных вложений в размере 372 млн. рублей, реализация проекта до 31.12.2017), ООО «ТЕПЛИЧНЫЙ КОМПЛЕКС «УЛЬЯНОВЕЦ» (строительство тепличного комплекса в Тереньгульском районе Ульяновской области с объёмом капитальных вложений в размере 2418 млн. рублей, реализация проекта до 31.12.2017), ООО «ЗАВОД ПЕНОСТЕКОЛЬНЫХ МАТЕРИАЛОВ «ФРАНКЕ И КОМПАНИЯ» (производство пеностекольных материалов на основе пеностекла с объёмом капитальных вложений в размере 1139 млн. рублей, реализация проекта до 31.12.2017)</t>
  </si>
  <si>
    <t>6,8 тыс.</t>
  </si>
  <si>
    <t>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Одобрено 6  проектов на предоставление займов.: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Производитель автомобильных зеркал  ООО «Призма» . Предприятию было выдано порядка 17 миллионов рублей под 8,25% годовых.  Сталелитейная компания ООО "Памир" - 20 млн.руб. из фонда развития промышленности, 45 млн.руб за счет средств Федерального автономного учреждения " Российский фонд технологического развития"</t>
  </si>
  <si>
    <t xml:space="preserve">В регионе утвержден и работает План по импортозамещению Ульяновской области на период 2016- 2022 г.г №106 ПЛ от 14.07.2016. Подготовлен отчет о его работе и результатах по итогам 1 го полугодия. Информация представлена  Губернатору- Председателю Правиетльства Ульяновской области. По итогам 9 месяцев подготовлен краткий сводный отчет о результатах работы отдельных предприятий и организаций, являющихся участниками регионального плана по импортозамещению.  </t>
  </si>
  <si>
    <t>Реализация мероприятий по кадровому обеспечению промышленных предприятий региона</t>
  </si>
  <si>
    <t>-</t>
  </si>
  <si>
    <t>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</si>
  <si>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ежеквартально.18.08.2016 г. состоялась заседание Коллегии блока развития Ульяновской области по итогам 1 полугодия 2016 года. В ходе данного заседание были подведены итоги о ходе реализации Инвестиционного меморандума за полугодие. Начата разработка Инвестиционного меморандума на 2017 год.</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</si>
  <si>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собрания Ульяновской области,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К данному документу подготовлен норрмативный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 В связи с дефицитом регионального бюджета средства на реализацию положений проекта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в размере 10 млн. руб. предусмотрены на 2020 год. По этой причине дальнейшее согласование документа возможно с момента утверждения регионального бюджета на 2017-2020 годы. Перенос срока предоставления субсидий на более ранний срок, и, соответственно, дальнейшее согласование проекта Постановления, будут рассмотрены по итогам анализа эффективности выполнения регионального бюджета по итогам 1 квартала 2017 года.</t>
  </si>
  <si>
    <t>107%** (или 29,4% в ВРП )</t>
  </si>
  <si>
    <t>106,2       (32% доля в ВРП)</t>
  </si>
  <si>
    <t>111,3** (или 30,6% от ВРП)</t>
  </si>
  <si>
    <t>120% к 2011 году</t>
  </si>
  <si>
    <t>123,6        (34% в ВРП)</t>
  </si>
  <si>
    <t xml:space="preserve">ОКТЯБРЬ 2016                                                                                                                                                                                                                                                            АВИАЦИОННЫЙ КЛАСТЕР
20.10.2016 состоялось совещание с участием Губернатора Ульяновской области С.И.Морозова по вопросу создания детского технопарка.
В настоящее время ведется подготовка информации для заявки на создание летно-испытательного и сертификационного центра «Полигон беспилотных летательных аппаратов» на территории Ульяновской области.
Принято участие в следующих  мероприятиях:                                                                                                                                                                                                                                                          25.10.2016 - в конференции «Развитие системы аутсорсинга в рамках новой индустриальной модели ПАО «ОАК», которая прошла в Москве в ИЦ Сколково;                                                             26-27.10.2016 – в форуме «Открытые инновации» (ИЦ Сколково);                                                                                                                                                                                                                                                          28.10.2016 - в круглом столе на тему «Инструмент локализации для построения кластерной экономики в России», который прошёл в рамках выставочного форума «Евразийская неделя» в г. Москве. На кругом столе был представлен доклад об авиационном кластере «Ульяновск-Авиа».
ЯДЕРНО-ИННОВАЦИОННЫЙ КЛАСТЕР
12 октября 2016 года в Димитровграде на площадке Федерального высокотехнологичного центра медицинской радиологии произвели монтаж уникального аппарата – изохронного циклотрона CYCLONE – 235 производства фирмы IBA (Бельгия). Назначение циклотрона – ускорить пучок протонов до фиксированной энергии 235 МэВ и вывести его с предварительно сформированными параметрами. Этот высокочастотный ускоритель массой более 220 тонн является сердцем гигантского технологического комплекса протонной терапии, в котором вскоре получат инновационное лечение пациенты с онкологическими заболеваниями. В торжественном мероприятии приняли участие: руководитель ФМБА России Владимир Уйба, представители Правительства Российской Федерации и Минздрава России, а также Губернатор Ульяновской области Сергей Морозов. По состоянию на сентябрь 2016 года, на объектах возводимого Центра медицинской радиологии ежедневно трудятся 650 – 700 специалистов. На площадке Центра работают представители ряда иностранных компаний (Германии, Бельгии и др.), таких как IBA, Philips, General Electric и другие.В целом строительно-монтажные работы по Центру выполнены на 75%.
17 октября 2016 состоялась защита заявок на участие в приоритетном проекте Министерства экономического развития РФ по включению объединённого инновационного кластера Ульяновской области в число участников конкурса инновационных кластеров – лидеров мирового уровня. Заявку Ульяновской области представляет губернатор С.И. Морозов.
В октябре 2016 года в состав организаций-участников ядерно-инновационного кластера города Димитровграда вступила организация относящихся к числу субъектов малого и среднего бизнеса – ООО «НуклеоГен», реализующая проект по созданию «Молекулярно-генетической панели для ускоренного высокоспецифичного выявления дисбиотических нарушений кожи и слизистых оболочек методом изотермальной ПЦР».
НОЯБРЬ 2016
АВИАЦИОННЫЙ КЛАСТЕР
22-23 ноября 2016 в г. Москве представители АНО «ЦКР» и преподаватели создаваемого детского технопарка прошли обучение по программе, организованной ФГАУ «Фонд новых форм развития образования». Проведена работа по выбору помещения для создания детского технопарка, проработан вопрос по закупке мебели, велась работа по подготовке видеоролика о детском технопарке. Составлена и направлена на утверждение в ФГАУ «Фонд новых форм развития образования» спецификация оборудования для детского технопарка.
Проработано соглашение между Министерством экономического развития Российской Федерации и Правительством Ульяновской области о поддержке развития инновационного территориального кластера «Инновационный кластер Ульяновской области».
ЯДЕРНО-ИННОВАЦИОННЫЙ КЛАСТЕР
АНО «ЦКР» организовала участие организации-участника ЯИК ООО ИК «Современный Технологии» в Международной конференции инноваций в сердечно-сосудистой системе Transcatheter Cardiovascular Therapeutics 2016. Конференция состоялась с 29.10 по 02.11.2016 года в г. Вашингтон (США). В целях предоставления консультационных услуг в интересах организации-участника кластера ООО «ТестГен», АНО «ЦРК» предоставляет право доступа для ООО «ТестГен» к информационно-справочной системе «Техэксперт» в глобальном пространстве международной сети Интернет.
</t>
  </si>
  <si>
    <t>ОКТЯБРЬ
АНО "ИНФОРМАЦИОННЫЙ ЦЕНТР ПО АТОМНОЙ ЭНЕРГИИ"                                                                                                                                                                                                      08 октября ИЦАЭ принял участие в ежегодном отраслевом форуме «Энергия поколений». В этом году съезд объединил более 80 молодых сотрудников АО «ГНЦ НИИАР» и студентов Димитровградского инженерно-технологического института НИЯУ МИФИ. Сотрудники ИЦАЭ провели деловую игру «Атомные дилеммы». Поделившись на несколько групп, участники разобрали несколько спорных ситуаций, связанных с изобретениями и атомными технологиями.08 октября ИЦАЭ принял участие в ежегодном отраслевом форуме «Энергия поколений». В этом году съезд объединил более 80 молодых сотрудников АО «ГНЦ НИИАР» и студентов Димитровградского инженерно-технологического института НИЯУ МИФИ. Сотрудники ИЦАЭ провели деловую игру «Атомные дилеммы». Поделившись на несколько групп, участники разобрали несколько спорных ситуаций, связанных с изобретениями и атомными технологиями. 
УЛЬЯНОВСКИЙ ЦЕНТР ТРАНСФЕРА ТЕХНОЛОГИЙ
• 7 октября в РОСНАНО состоялась рабочая встреча с Губернатором Ульяновской области С.И.Морозовым, с А.Б.Чубайсом и руководством компаний «Вестас» (Дания) и «Фортум» по вопросам обсуждения развития ветроэнергетики в Российской Федерации, проекта локализации и строительства ветропарков в Ульяновском регионе.
• 25-29 октября в Китае состоялась рабочая встреча с главой компании Dongfang Electric Corporation Ltd по вопросу локализации и строительства ветропарков в Ульяновском регионе.
• 26-28 октября принято участие в выставке (на коллективном стенде Роснано) и деловой программе Форума "Открытые инновации" (г. Москва).
УЛГУ
27 октября 2016 г. в Ульяновском государственном университете прошла консультационная сессия в рамках мероприятий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Сотрудники НИТИ им. С.П. Капицы очередной раз провели экспертную оценку проектов студентов старших курсов, которые они готовят для участия в конкурсе УМНИК.
На этот раз были заслушаны новые доклады и представлены уточненные презентации и доклады студентов по направлению Биотехнологии.
НОЯБРЬ                                                                                                                                                                                                                                                                                               УЛЬЯНОВСКИЙ ЦЕНТР ТРАНСФЕРА ТЕХНОЛОГИЙ                                                                                                                                                                                                                            2 ноября дочерняя компания Ульяновского наноцентра «ТестГен»получила право наносить знак CE на свою продукцию. Процедуру оценки соответствия директиве ЕС 98/79 «ТестГен» проходил совместно с бельгийской компанией Obelis S.A, крупнейшим провайдером услуг по авторизованному представительству в Европе, обладающим 25-тилетним опытом. Маркировка СЕ подтверждает, что продукты соответствуют требованиям, применимых к ней европейских регламентов. Знак СЕ не является сертификатом, но является необходимым для поставки продукции на территорию государств-членов ЕвроСоюза.
Ульяновский наноцентр стал соорганизатором двухдневной программы популяризации науки, инженерных знаний и нанотехнологий «Мастерские Инноваций 2.0: Технопредпринимательство», состоявшейся 7 и 8 ноября на площадке УлГТУ. Студенты встретились с сотрудниками Ульяновского наноцентра, приняли участие в мастер-классе по работе с композитными материалами и попробовали себя в роли технопредпринимателей в деловой игре «Построй стартап. Продай стартап» (автор и ведущий игры – Денис Ковалевич, генеральный директор наноцентра «Техноспарк», г. Троицк). С 18 по 21 ноября в Москве состоялся Bootcamp федерального акселератора GenerationS-2016 — 4-дневное интенсивное мероприятие для стартапов GenerationS. Целью мероприятия является развитие стартапов, доработка их бизнес-моделей и презентаций для успешного выступления перед инвесторами и экспертами, отбор лучших проектов в Корпоративный акселератор.
В программе приняли участие 320 команд по 8 трекам: SmartCity, Creative Industries, AgroBioTech&amp;Food, Finance&amp;Banking Technologies, LifeScience, Mining&amp;Metals, Power&amp;Enegry, TechNet.
В трек SMART CITY выбрали 2 проекта от дочерней компании Ульяновского наноцентра ООО «СтройЛаб» – «Сухие смеси» и «Информационные и декоративные панели из светопрозрачного и высокопрочного бетона».</t>
  </si>
  <si>
    <t>В 2016 году запланировано создание 22500 рабочих мест, что больше планового показателя 2015 года на 2099 рабочих мест. По состоянию на 06 декабря 2016 года на территории Ульяновской области создано 21838 рабочих мест (за аналогичный период в 2015 году создано 21242 рабочих места), что составляет 97,1 % от выполнения плана на 2016 год. В 2015 году процент выполнения плана составлял 102,9%.
В организациях, реализующих инвестиционные проекты на территории Ульяновской области, создано 3165 рабочих мест (16,5% от общего количества созданных рабочих мест). В 2015 году за аналогичный период создано  в рамках реализации инвестиционных проектов 3757 рабочих мест (17,7%).
 В сфере малого и среднего бизнеса создано 13398 рабочих мест, что составляет 61,3 % от общего количества созданных рабочих мест. В 2015 году за аналогичный период создано 13538 рабочих мест (63,7%).
 В муниципальных образованиях «Мелекесский район», «Вешкаймский район», «Тереньгульский район», «Кузоватовский район», «Инзенский район», «Майнский район», «Цильнинский район», «Чердаклинский район», «Барышский район», «Карсунский район», «Сурский район», «Радищевский район», «Новоспасский район», «Сенгилеевский район», «город Новоульяновск» годовой план уже выполнен. Замыкают рейтинг город Ульяновск (94,7%) Старокулаткинский район (93,9%), Базарносызганский район (85,3%). План в данных муниципальных образованиях будет выполнен до конца текущего года.</t>
  </si>
  <si>
    <t>Доля созданных высокопроизводительных рабочих мест от общего количества созданных рабочих мест в целом по области по состоянию на 01.12.2016 составляет 33,4% (7112 высокопроизводительных рабочих мест). Выполнение годового плана по созданию высокопроизводительных рабочих мест составляет 105,4%. В 2015 году за аналогичный период создано 3890 высокопроизводительных рабочих мест, выполнение плана по созданию высокопроизводительных рабочих мест составляло 62,8%.
План по созданию высокопроизводительных рабочих мест выполнен в муниципальных образованиях Сенгилеевский район (142,6%), город Димитровград (113,9%), Новомалыклинский район (100,2%), Мелекесский район (111,1%), город Ульяновск (114,9%), Тереньгульский район (102,7%), Сурский район (100,0%). 
Наибольшее количество высокопроизводительных рабочих мест создано в муниципальных образованиях: г.Ульяновск – 4621 рабочее место, г.Димитровград – 592 рабочих места, Ульяновский район – 159 рабочих мест, Сурский район – 143 рабочих места, Николаевский район – 140 рабочих мест.</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</si>
  <si>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942 человека.</t>
  </si>
  <si>
    <t xml:space="preserve">СЕНТЯБРЬ 2016
Приняты: 1) приказ Министерства развития конкуренции и экономики Ульяновской области от 20.09.2016 № 05-155 «Об утверждении Положения о порядке ведения реестра субъектов инновационной деятельности»; 2) постановление Правительства Ульяновской области от 08.09.2016 № 424 «О порядке и сроке представления в Правительство Ульяновской области результатов оценки эффективности расходования бюджетных средств областного бюджета Ульяновской области, направляемых на государственную поддержку инновационной деятельности на территории Ульяновской области». 3) распоряжение Правительства Ульяновской области от 31.08.2016 № 482-пр «Об определении исполнительного органа государственной власти Ульяновской области, уполномоченного на взаимодействие по отдельным вопросам с Ассоциацией экономического взаимодействия субъектов Российской Федерации «Ассоциация инновационных регионов России»;
Подготовлена и направлена в Минэкономразвития России конкурсная заявка на участие в конкурсном отборе по включению кластера Ульяновской области в перечень инновационных кластеров – участников приоритетного проекта.
Принято участие в 33-ей Всемирной ммеждународной Ассоциации научных парков и зон инновационного развития  «IASP».
Ведется подготовка участия делегации Ульяновской области в ежегодном форуме «Открытые инновации», который состоится 26-28 октября 2016 года в г. Москве.
В соответствии с постановлением Правительства Ульяновской области от 30.08.2013 № 396-П «О ежегодном областном конкурсе «Инженер года» объявлен областной конкурс «Инженер года – 2016». В настоящее время ведется прием документов. Документы для участия принимаются с 15 сентября по 14 октября 2016 года. Подведение итогов состоится с 17 октября по 17 ноября 2016 года.
ОКТЯБРЬ 2016
Принято постановление Правительства Ульяновской области от 04.10.2016 № 463-П «О признании утратившими силу постановления Правительства Ульяновской области от 11.04.2014 № 118-П и отдельного положения постановления Правительства Ульяновской области от 25.12.2014 № 601-П», предусматривающем признание утратившим силу постановления Правительства Ульяновской области от 11.04.2014 № 118-П «Об утверждении Порядка предоставления субсидий за счёт средств областного бюджета Ульяновской области на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Принято распоряжение Министерства экономического развития Ульяновской области от 29.09.2016 № 370-р «О предоставлении субсидии».  07.10.2016 в г. Москве проведена встреча Губернатора Ульяновской области С.И.Морозова с председателем Правления ООО «УК «РОСНАНО» А.Б.Чубайсом по вопросам обсуждения развития ветроэнергетики в Российской Федерации, проекта локализации и строительства ветропарков в Ульяновской области.
Ведётся работа по проведению областного ежегодного конкурса «Инженер года 2016». Завершен приём заявок на  участие в конкурсе.
В текущем году на конкурс подано 26 заявок от 10 организаций Ульяновской области, из них 11 по направлению «Инженерное искусство молодых» и 15 по направлению «Профессиональный инженер». На 01.11.2016 запланировано заседание экспертной группы по отбору проектов.
С 26 по 28 октября 2016 года делегация Ульяновской области во главе с Губернатором Ульяновской области С.И.Морозовым приняла участие форум «Открытые инновации». 
НОЯБРЬ 2016
08.11.2016 состоялось заседание комиссии по проведению областного конкурса «Инженер года» под председательством А.А.Смекалина, на котором подведены итоги конкурса и определены победители. В текущем году на конкурс поступило 26 заявок от 10 организаций Ульяновской области, из них 15 по направлению «Профессиональные инженеры» и 11 по направлению «Инженерное искусство молодых» 
24.11.2016 состоялась встреча Губернатора Ульяновской области с генеральным директором ГК «Росатом» А.Е.Лихачевым, на которой обсуждались вопросы дальнейшего сотрудничества.
24.11.2016 состоялось заседание членов экспертного совета Фонда содействия развитию малых форм предприятий в научно-технической сфере по финальному отбору заявок, поданных для участия в программе «У.М.Н.И.К». Всего было  подано 254 заявки по 5-ти направлениям.14 заявленных проектов определены победителями и  рекомендованы Фонду содействия инновациям для финансирования в размере 500 тыс. рублей каждый. 
</t>
  </si>
  <si>
    <t>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Кроме того,  в рамках специнвестконтракта уже реализуется проект. "Пилотным" выступает совместное предприятие станкостроительного завода немецко-японского концерна «ДМГ МОРИ». Проект предусматривает выпуск широкой линейки токарных и фрезерных обрабатывающих центров с выходом в 2017 году на проектную мощность свыше 1000 станков в год. Также проектом предусмотрено создание Инжинирингового центра по обучению персонала и разработке новых моделей металлорежущего оборудования на территории России. Контракт с участием Российской Федерации заключен 30.09.2016г в рамках Международного инвестиционного форума «Сочи-2016».</t>
  </si>
  <si>
    <t>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Закон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Закон принят за №130-ЗО от 27.09.2016.   Он обеспечивает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На территории парка в сентябре 2016 года  размещено производство ООО ГЦ «Тулз» ( планируется создание порядка 80 рабочих мест), с 1 октября заключен договор с предприятияем "Нефтехимкомплектация", производящим оборудование для нефтяной промышленности. Кроме того,продолжается проработка вопроса  о  размещения  производств на территории индустриального (промышленного) парка ДААЗ,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На текущем этапе уже подана первая предварительная  заявка от резидента парка на получение налоговой льготы.  Рассматривается возможность  полученияия поддержки  ООО «Федерал-могул»,ведется работа по изучению документов предприятия на предмет соответствия требованиям предоставления поддержки.</t>
  </si>
  <si>
    <t xml:space="preserve">В целях стимулирования отечественного производства трикотажного полотна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В рамках реализации постановления ,  проведено заседание Комиссии при Министерстве по вопросу ООО «Ульяновской фабрики полотна» . По результатам рассмотрения принято положительное решение о заключении соглашения и возмещения части затрата на оплату услуг по передаче электрической энергии за 1-полугодие т.г. в размере 1,145 млн. руб.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199 автомашин автозавода, всего в программе смогут принять участие порядка 300 ед.На настоящий момент уже приобретено 63 автомобиля. Поданы 49 заявок на предоставление субсидий, в общей сумме на 5,193 млн.руб. 
3.Кроме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4. В рамках реализации  региональной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с цельью повышения производства  учреждениями УФСИН России по Ульяновской области ведется работа по организации  закупок оборудования  в соответствии с распоряжением Правительства Ульяновской области от 07.02.2014 №82-пр «О дополнительных мерах по повышению эффективности осуществления закупок товаров, работ, услуг для обеспечения нужд Ульяновской области» для УФСИН.   5. Департаментом промышленности организована  работа по посещению промышленных предприятий региона с 7 по 11 ноября 2016 года представителями иностранных компаний (Германия, Франция, Япония), заинтересованных в установлении экономических связей с предприятиями Ульяновской области, организации совместного производства и реализации проектов, а также в обмене опытом по построению бизнеса и организации производственных процессов. Также Департаментом промышленности организована встреча руководства АО «Контактор» с представителем иностранной делегации Мирэль Клапот (компания «Ecole Centrale de Lyon», Франция), интересующейся вопросами образования и научных исследований в области промышленности и их применения на производстве. </t>
  </si>
  <si>
    <t xml:space="preserve">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                     С целью повышения эффективности работы предприятий индустриальной площадки ДААЗ  разработан проект  Дорожной  карты  по развитию предприятий индустриально-промышленного парка ДААЗ. Согласно проекту, будет осуществляться совместная работа Правительства Ульяновской области (департамент промышленности),  АО "ДААЗ" , Корпорация развития Ульяновской области.                              4. Автозаводом подписано несколько крупных корпоративных контрактов на поставку более 3-х тысяч автомобилей.  12 октября 2016 года состоялась официальная презентация обновленного внедорожника УАЗ ПАТРИОТ. Ожидается, что он станет драйвером роста продаж автомобилей автозавода.
5. Впервые  АО «Спектр-Авиа» выполнило окраску воздушного судна Боинг 747-467 новой авиакомпании «Скай Гетс»с дополнительным выполнением совместно с партнером ООО «Волга Днепр Техникс Москва»  6. АО «УКБП»  в результате планируемого техперевооружения обновится парк оборудования, появится программно-аппаратный комплекс для проведения испытаний изделий на устойчивость к электромагнитным полям. Также планируется увеличить объем выпускаемых агрегатов, которые применяются во всех видах наземной и воздушной техники». В рамках реализации федеральной целевой программы «Развитие оборонно-промышленного комплекса Российской Федерации на 2011-2020 годы» всего в модернизацию производства будет вложено порядка 3 миллиардов рублей. Из них 60% поступают из федерального бюджета, 40% – собственные средства предприятия.
</t>
  </si>
  <si>
    <t xml:space="preserve"> 27.10.2016. состоялось заседания президиума Совета по модернизации экономики и инновационному развитию Ульяновской области, где обсуждались вопросы кадрового обеспечения промышленности Ульяновской области,взаимодействие предприятий региона и ВУЗов. Приняты управленческие решения по подготовке и проведенияю V регионального чемпионата «Молодые профессионалы» (WorldSkills Russia). В 2016 году в Ульяновске прошел  отраслевой чемпионат ОАК по методике WorldSkills. Участниками мероприятия стали 85 молодых специалистов и рабочих авиационной отрасли в возрасте до 28 лет и порядка 70 экспертов. Соревнования прошли по пяти компетенциям на трех площадках региона. В качестве площадок по компетенциям «инженерная графика CAD», «производственная сборка изделий авиационной техники», «монтаж электрооборудования летательных аппаратов» был выбран Ульяновский авиационный колледж. Соревнования по токарным и фрезерным работам на станках с ЧПУ проводились на территории Ульяновского государственного университета и Ульяновского станкостроительного завода DMG MORI. 
 Победитель Национального чемпионата этого года в 2017 году представит страну в составе сборной на мировых соревнованиях.</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</si>
  <si>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</si>
  <si>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</si>
  <si>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</si>
  <si>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</si>
  <si>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</si>
  <si>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</si>
  <si>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</si>
  <si>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</si>
  <si>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Распоряжение Правительства Ульяновской области от 19.10.2015 №586-пр "О проектной команде по внедрению лучших управленческих практик формирования благоприятного делового климата на территории Ульяновской области"</t>
  </si>
  <si>
    <t xml:space="preserve">Улучшение показателей Национального рейтинга состояния инвестиционного климата на 2016 год </t>
  </si>
  <si>
    <t xml:space="preserve">В течение 2016 года проводились  заседания проектной команды, в рамках которых обсуждены существующие административные барьеры, препятствующие развитию бизнеса в регионе и пути их преодоления. В целях контроля за эффектиывностью проводимой работы утверждён план мероприятий («дорожная карта») по улучшению показателей Национального рейтинга состояния инвестиционного климата на 2016 год  (обновлён и переутверждён 02.11.2016 № 167-ПЛ). </t>
  </si>
  <si>
    <t>Реализация положений  инвестиционного послания Губернатора Ульяновской области на 2016 год</t>
  </si>
  <si>
    <t>В инвестиционном послании Губернатора на 2016 год обозначен ряд направлений по улучшению делового климата: 1. Совершенствование систем управления. Запланировано выполнение 9 задач, направленных на развитие ОРВ и ГЧП, внедрение риск-ориентированной модели, специальных инвестиционных контрактов, общественной оценки органов государственной и муниципальной власти, сокращение административных процедур для осуществления предпринимательской деятельности и соблюдение принципа неухудшения условий её ведения, развитие внутриобластной кооперации. 2. Формирование и применение новых механизмов развития. Запланировано выполнение 7 задач направленных на модернизацию системы работы отраслевых институтов развития, расширение сети центров предоставления услуг бизнесу, реформирование корпорации по поддержке предпринимательства Ульяновской области (преобразование в «Фонд развития и финансирования малого и среднего предпринимательства» с расширением полномочий), открытие центра предпринимательских компетенций, реформирование исистемы управления развитием МО «г. Ульяновск», а также реализацию проектов НТИ и «Технокампус». 3. Развитие инфраструктуры. Запланировано выполнение 4 задач, в числе которых реформирование подхода к пространственному развитию, совершенствование градостроительной политики региона, реализация проектов по комплексному освоению территорий, формирование индустриального парка в г. Димитровграде. 4. Развитие кадрового потенциала. К ноябрю текущего года запланировано выполнение 3 задач: реализация проектов WorldSkills, внедрения детских технопарков, создания межрегионального центра компетенций по направлению «транспорт и логистика». Итоги реализации инвестиционного послания будут озвучены Губернатором в январе 2017 года в рамках оглашения Инвестиционного послания на 2017 год.</t>
  </si>
  <si>
    <t>Разработка инвестиционного меморандума Ульяновской области на 2017 год</t>
  </si>
  <si>
    <t>Инвестиционный меморадум Ульяновской области базируется на положениях Инвестиционного послания Губернатора на очередной год, которое запланировано на январь 2017 года. Документ будет включать план реализации положений Инвестиционного послания, приоритетные задачи ИОГВ Ульяновской области, KPI "блока развития"</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</si>
  <si>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</si>
  <si>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 xml:space="preserve">За 9 месяцев текущего года в муниципальный реестр инвестиционных проектов 24 муниципальными образованиями  включено 206 проектов с совокупным объёмом инвестиций 58 млрд.руб., при этом капитальные вложения в проекты варьируются от  50 тыс. руб. до 16 млрд. руб. В итоге их реализации (при выходе на проектную мощность) планируется создать порядка 5000 новых рабочих мест.  Муниципальными институтами развития (ЦРП, МКУ «Агентство по комплексному развитию сельских территорий» Чердаклинского района, АНО «Агентство развития г. Димитровграда») привлечено 107 проектов (52 % от общего числа), администрациями муниципальных образований (в т.ч. главами) – 45 проектов или 22%, институтами регионального развития (АО «Копрорация развития Ульяновской области», АНО «Региональный центр поддержки и сопровождения предпринимательства») – 6 проектов (3%). Решения о реализации 31 проекта приняты инвесторами самостоятельно (15 % от общего количества новых проектов), в результате совместной работы администраций муниципальных образований и муниципальных ЦРП привлечено 10 проектов (5%).  По результатам работы за 3 квартала 2016 года при сопровождении Корпорации по развитию предпринимательства Ульяновской области и муниципальных Центров развития предпринимательства реализованы и введены в эксплуатацию 265 проектов с общим объёмом инвестиций 1 109,81 млн. руб., создано 1287 новых рабочих мест. Из них:
за 1 квартал 2016 года реализован и введен в эксплуатацию 81 проект с объемом инвестиций 293,42 млн. руб., создано 394 новых рабочих места. 
За 2 квартал 2016 года реализованы и введены в эксплуатацию 107 проектов с объемом инвестиций 598,38 млн. руб., создано 637 новых рабочих мест. 
За 3 квартал 2016 года реализованы и введены в эксплуатацию 77 проектов с объемом инвестиций 215,01 млн. руб., создано 253 новых рабочих места.
</t>
  </si>
  <si>
    <t>Заявка АО «Корпорация развития Ульяновской области» с пакетом документов для проведения проверки соответствия ИП «Промышленная зона «Заволжье» и АО «Корпорация развития Ульяновской области» (управляющей компании  ИП «Промышленная зона «Заволжье»), критериям Постановления Правительства РФ №794 от 10 февраля 2016 года, подана в Минпромторг России (далее – МПТ РФ). В апреле текущего года получено положительное  заключение о соответствии ИП и управляющей компании критериям вышеуказанного Постановления Правительства РФ. АО «Корпорация развития Ульяновской области» принято участие в конкурсе МПТ РФ по привлечению из федерального бюджета субсидий по кредитам на создание инфраструктуры индустриального парка. Субсидии на создание инфраструктуры индустриального парка за период январь-апрель 2016 года получены в полном объёме. В рамках участия региона в конкурсе МПТ РФ по субсидированию затрат субъектов на создание инфраструктуры промышленных зон (в рамках Постановления Правительства РФ №1119 от 30.10.2015) в июне Ульяновской областью подписано соглашение о субсидировании затрат региона. Подписание со стороны МПТ РФ  состоялось  в июле текущего года. Привлечение инвесторов по состоянию на 01.07.2016 г.: подписано инвестиционное соглашение с компанией «Волга-Лакта» (Россия) по созданию производства заквасок  на территории ИП «Заволжье». Объём инвестиций - 400 млн. руб., 50 рабочих мест; в 1-м квартале на территории ПЗ «Заволжье» введено в строй предприятие по производству мебели компании «Кедр» (Россия) в составе мебельного кластера. Объём инвестиций порядка 60 млн. рублей, создано 20 рабочих мест; на стройплощадку в июне вышла компания «Тореадор Актив» (Ульяновская область) с проектом создания производства входных дверей из металла на сумму 100 млн. рублей, в рамках которого предполагается создать 70 новых рабочих мест.</t>
  </si>
  <si>
    <t xml:space="preserve">По состоянию на 01.10.2016 введены в эксплуатацию следующие объекты инфраструктуры ОЭЗ «Ульяновск»: ограждение территории, сети водоснабжения и хозяйственно-бытовой канализации, система газоснабжения, сети электроснабжения, объекты коммунальной зоны, сети связи. По состоянию на 01.10.2016 в ОЭЗ «Ульяновск» зарегистрированы 
11 резидентов ОЭЗ «Ульяновск»: ООО «Т1» (бывшее название «ААР Рус») с проектом по созданию предприятия технического обслуживания и ремонта самолетов и логистического центра AAR. Объем вложенных инвестиций составил 322,1 млн. рублей, общий объем инвестиций в соответствии с бизнес-планом проекта должен составить 2,547 млрд. рублей; ООО «1А» с проектом создания на территории ОЭЗ «Ульяновск» центра оперативной поставки авиационно-технического имущества. Резидент заключил договор складского хранения с ООО «Т1». Объем инвестиций в соответствии с бизнес-планом проекта должен составить 25,58 млн. рублей; АО «ПРОМТЕХ-Ульяновск» с проектом создания серийного завода по изготовлению авиационных бортовых кабельных сетей и трубопроводных систем летательных аппаратов. Общий объем инвестиций в соответствии с бизнес-планом проекта должен составить 718 млн. рублей; ООО «ИнтерАвионика» с проектом по созданию производственно-сервисного центра для производства, технического обслуживания и ремонта самолетов, БРЭО авиационной техники. Общий объем инвестиций в соответствии с бизнес-планом проекта должен составить 415,82 млн. рублей; ООО «ПК АФТ» с проектом создания центра наземного обслуживания самолетов, производству авиационной и коммунальной техники, общий объем инвестиций в соответствии с бизнес-планом проекта должен составить 370,12 млн. рублей;  ООО «Волга-Днепр Техникс Ульяновск» с проектом создания сервисного ангарного комплекса технического обслуживания и ремонта самолетов, общий объем инвестиций в соответствии с бизнес-планом проекта должен составить 404 млн. рублей; ООО «Леонтаридис» с проектом создания инновационного предприятия по производству мебели и предметов интерьера, на котором буду задействованы самые передовые технологии, в том числе роботизированная техника. После выхода на проектную мощность на предприятии будет создано 340 новых рабочих мест. Общий объем инвестиций в соответствии с бизнес-планом проекта должен составить 4308,44 млн. рублей; ООО «Терминал Западные Ворота» с проектом создания терминально-логистического центра для поставки, перевалки, хранения и отправки контейнерных и общих грузов, общий объем инвестиций в соответствии с бизнес-планом проекта должен составить 2,4 млрд. рублей, планируется создать порядка 75 новых рабочих мест; ООО «Интер Логистик Парк» с проектом создания грузового терминала для обработки и хранения грузов, общий объем инвестиций в соответствии с бизнес-планом проекта должен составить 865 млн. рублей, планируется создать порядка 70 новых рабочих мест; ООО «ЦЭСТ» («ЦентрЭнергоСберегающихТехнологий») с проектом создания предприятия по производству светодиодных светильников, общий объем инвестиций в соответствии с бизнес-планом проекта должен составить 68 млн. рублей, планируется создать 67 новых рабочих мест; ООО «ОксиБлок» с проектом создания предприятия по производству аварийных кислородных систем, общий объем инвестиций в соответствии с бизнес-планом проекта должен составить 93 млн. рублей, планируется создать 39 новых рабочих мест. По состоянию на 01.10.2016 к формированию заявок приступили в адрес Экспертного совета Министерства экономического развития РФ на получение статуса резидента ОЭЗ «Ульяновск» приступили 2 инвестора: компания «Таврида Микроэлектроника» с проектом по производству электронных систем авиационной, космической и оборонной промышленности для замещения импортируемой продукции, объём инвестиций 500 млн. рублей, 50 новых рабочих мест. В настоящий момент осуществляется разработка бизнес-плана; компания «Приволжэнерго» с проектом по строительству производства энергетического оборудования на площади 15 Га (объем инвестиций не определен). 
По состоянию на октябрь 2016 года: 
• резиденты «1А» и «Т1» приступили к осуществлению операционной деятельности, в том числе совместной, на складском комплексе резидента «Т1» введена в эксплуатацию зона таможенного контроля;
• резидент «Интер-Авионика» проводит согласование дополнительного соглашения по реализации проекта на территории ОЭЗ «Ульяновск», которое находится на регистрации в Министерстве экономического развития РФ;  
По состоянию на ноябрь 2016 года: 
• резидент «ПК АФТ» сообщил о планах по выходу на стройплощадку в мае 2017 года;
• резидент «ПРОМТЕХ-Ульяновск» зарегистрировал договор аренды дополнительного земельного участка; 
• инвесторы «Терминал Западные Ворота», «ИнтерЛогистикПарк», «ЦЭСТ», «Окси-блок» получили свидетельства резидента ОЭЗ «Ульяновск», резидент «ИнтерЛогистикПарк» планирует выход на строительную площадку во 2-м квартале 2017 года, резидент «ЦЭСТ» - в мае 2017 года;  
• ожидается подписание инвестором «Леонтаридис» двуязычного соглашения о реализации проекта на территории ОЭЗ «Ульяновск», которое было согласовано Министерством экономического развития РФ и находится в ОАО «ПОЭЗ «Ульяновск».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</si>
  <si>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Итоги 2016 года будут подведены в январе 2017 года в рамках Инвестиционного послания Губернатора Ульяновской области С.И. Морозова
</t>
  </si>
  <si>
    <t>12.</t>
  </si>
  <si>
    <t>По состоянию на 12.12.2016 статус приоритетного инвестиционного проекта присваивался 16 инвестиционным проектам, в 2016 году права применения налоговых льгот имеют 4 организации, реализующие приоритетный инвестиционный проект Ульяновской области, статус особо значимого инвестиционного  проекта присваивался 35 инвестиционным проектам, в 2016 году право применения налоговых льгот имеют 15 организаций, реализовавших особо значимые инвестиционные проекты.</t>
  </si>
  <si>
    <t>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</si>
</sst>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sz val="10"/>
      <color theme="1"/>
      <name val="Times New Roman"/>
      <family val="1"/>
      <charset val="204"/>
    </font>
    <font>
      <sz val="10"/>
      <color indexed="8"/>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79">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left"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34" borderId="2" xfId="0" applyFont="1" applyFill="1" applyBorder="1" applyAlignment="1">
      <alignment horizontal="center" vertical="center" wrapText="1"/>
    </xf>
    <xf numFmtId="0" fontId="0" fillId="0" borderId="4" xfId="0"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 xfId="0" applyFont="1" applyFill="1" applyBorder="1" applyAlignment="1">
      <alignment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14" fontId="4" fillId="34" borderId="2" xfId="0" applyNumberFormat="1" applyFont="1" applyFill="1" applyBorder="1" applyAlignment="1">
      <alignment vertical="center" wrapText="1"/>
    </xf>
    <xf numFmtId="0" fontId="30" fillId="34" borderId="5" xfId="0" applyNumberFormat="1" applyFont="1" applyFill="1" applyBorder="1" applyAlignment="1">
      <alignment horizontal="left" vertical="top" wrapText="1"/>
    </xf>
    <xf numFmtId="14" fontId="4" fillId="0" borderId="6" xfId="0" applyNumberFormat="1" applyFont="1" applyFill="1" applyBorder="1" applyAlignment="1">
      <alignment horizontal="center" vertical="center" wrapText="1"/>
    </xf>
    <xf numFmtId="0" fontId="4" fillId="34" borderId="0" xfId="0" applyFont="1" applyFill="1" applyAlignment="1">
      <alignment horizontal="justify"/>
    </xf>
    <xf numFmtId="14" fontId="4" fillId="34" borderId="7" xfId="0" applyNumberFormat="1" applyFont="1" applyFill="1" applyBorder="1" applyAlignment="1">
      <alignment vertical="center" wrapText="1"/>
    </xf>
    <xf numFmtId="14" fontId="4" fillId="0" borderId="2" xfId="0" applyNumberFormat="1" applyFont="1" applyFill="1" applyBorder="1" applyAlignment="1">
      <alignment vertical="center" wrapText="1"/>
    </xf>
    <xf numFmtId="0" fontId="5" fillId="0" borderId="2" xfId="0" applyFont="1" applyFill="1" applyBorder="1" applyAlignment="1">
      <alignment horizontal="center" vertical="center" wrapText="1"/>
    </xf>
    <xf numFmtId="2" fontId="4" fillId="34" borderId="2" xfId="0" applyNumberFormat="1" applyFont="1" applyFill="1" applyBorder="1" applyAlignment="1">
      <alignment horizontal="left" vertical="center" wrapText="1"/>
    </xf>
    <xf numFmtId="0" fontId="4" fillId="34" borderId="2" xfId="0" applyNumberFormat="1" applyFont="1" applyFill="1" applyBorder="1" applyAlignment="1">
      <alignment horizontal="left" vertical="center" wrapText="1"/>
    </xf>
    <xf numFmtId="0" fontId="4" fillId="34" borderId="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9" zoomScale="110" zoomScaleNormal="110" workbookViewId="0">
      <selection activeCell="J23" sqref="J23"/>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231</v>
      </c>
    </row>
    <row r="2" spans="1:11" x14ac:dyDescent="0.2">
      <c r="A2" s="127" t="s">
        <v>56</v>
      </c>
      <c r="B2" s="127"/>
      <c r="C2" s="127"/>
      <c r="D2" s="127"/>
      <c r="E2" s="127"/>
      <c r="F2" s="127"/>
      <c r="G2" s="127"/>
      <c r="H2" s="127"/>
      <c r="I2" s="127"/>
      <c r="J2" s="127"/>
      <c r="K2" s="127"/>
    </row>
    <row r="3" spans="1:11" x14ac:dyDescent="0.2">
      <c r="A3" s="128" t="s">
        <v>36</v>
      </c>
      <c r="B3" s="128" t="s">
        <v>57</v>
      </c>
      <c r="C3" s="128" t="s">
        <v>58</v>
      </c>
      <c r="D3" s="128" t="s">
        <v>59</v>
      </c>
      <c r="E3" s="128" t="s">
        <v>60</v>
      </c>
      <c r="F3" s="128" t="s">
        <v>71</v>
      </c>
      <c r="G3" s="130" t="s">
        <v>61</v>
      </c>
      <c r="H3" s="131"/>
      <c r="I3" s="131"/>
      <c r="J3" s="132"/>
      <c r="K3" s="128" t="s">
        <v>33</v>
      </c>
    </row>
    <row r="4" spans="1:11" ht="60.75" customHeight="1" x14ac:dyDescent="0.2">
      <c r="A4" s="129"/>
      <c r="B4" s="129"/>
      <c r="C4" s="129"/>
      <c r="D4" s="129"/>
      <c r="E4" s="129"/>
      <c r="F4" s="129"/>
      <c r="G4" s="9" t="s">
        <v>62</v>
      </c>
      <c r="H4" s="9" t="s">
        <v>63</v>
      </c>
      <c r="I4" s="9" t="s">
        <v>34</v>
      </c>
      <c r="J4" s="9" t="s">
        <v>35</v>
      </c>
      <c r="K4" s="129"/>
    </row>
    <row r="5" spans="1:11" x14ac:dyDescent="0.2">
      <c r="A5" s="73">
        <v>1</v>
      </c>
      <c r="B5" s="10">
        <v>2</v>
      </c>
      <c r="C5" s="10">
        <v>3</v>
      </c>
      <c r="D5" s="10">
        <v>4</v>
      </c>
      <c r="E5" s="10">
        <v>5</v>
      </c>
      <c r="F5" s="10">
        <v>6</v>
      </c>
      <c r="G5" s="10">
        <v>7</v>
      </c>
      <c r="H5" s="10">
        <v>8</v>
      </c>
      <c r="I5" s="10">
        <v>9</v>
      </c>
      <c r="J5" s="10">
        <v>10</v>
      </c>
      <c r="K5" s="10">
        <v>11</v>
      </c>
    </row>
    <row r="6" spans="1:11" x14ac:dyDescent="0.2">
      <c r="A6" s="73"/>
      <c r="B6" s="10"/>
      <c r="C6" s="10"/>
      <c r="D6" s="10"/>
      <c r="E6" s="10"/>
      <c r="F6" s="10"/>
      <c r="G6" s="10"/>
      <c r="H6" s="10"/>
      <c r="I6" s="10"/>
      <c r="J6" s="10"/>
      <c r="K6" s="10"/>
    </row>
    <row r="7" spans="1:11" ht="45" x14ac:dyDescent="0.2">
      <c r="A7" s="73" t="s">
        <v>93</v>
      </c>
      <c r="B7" s="123">
        <v>596</v>
      </c>
      <c r="C7" s="123" t="s">
        <v>64</v>
      </c>
      <c r="D7" s="123" t="s">
        <v>65</v>
      </c>
      <c r="E7" s="123" t="s">
        <v>239</v>
      </c>
      <c r="F7" s="11">
        <v>2012</v>
      </c>
      <c r="G7" s="123" t="s">
        <v>291</v>
      </c>
      <c r="H7" s="11" t="s">
        <v>81</v>
      </c>
      <c r="I7" s="73" t="s">
        <v>80</v>
      </c>
      <c r="J7" s="12">
        <v>0</v>
      </c>
      <c r="K7" s="73" t="s">
        <v>232</v>
      </c>
    </row>
    <row r="8" spans="1:11" ht="22.5" x14ac:dyDescent="0.2">
      <c r="A8" s="73" t="s">
        <v>100</v>
      </c>
      <c r="B8" s="124"/>
      <c r="C8" s="124"/>
      <c r="D8" s="124"/>
      <c r="E8" s="124"/>
      <c r="F8" s="73">
        <v>2013</v>
      </c>
      <c r="G8" s="124"/>
      <c r="H8" s="73" t="s">
        <v>84</v>
      </c>
      <c r="I8" s="13" t="s">
        <v>82</v>
      </c>
      <c r="J8" s="73">
        <v>0</v>
      </c>
      <c r="K8" s="14"/>
    </row>
    <row r="9" spans="1:11" ht="22.5" x14ac:dyDescent="0.2">
      <c r="A9" s="73" t="s">
        <v>101</v>
      </c>
      <c r="B9" s="124"/>
      <c r="C9" s="124"/>
      <c r="D9" s="124"/>
      <c r="E9" s="124"/>
      <c r="F9" s="73">
        <v>2014</v>
      </c>
      <c r="G9" s="124"/>
      <c r="H9" s="15" t="s">
        <v>292</v>
      </c>
      <c r="I9" s="13" t="s">
        <v>233</v>
      </c>
      <c r="J9" s="73" t="s">
        <v>299</v>
      </c>
      <c r="K9" s="73"/>
    </row>
    <row r="10" spans="1:11" ht="22.5" x14ac:dyDescent="0.2">
      <c r="A10" s="73" t="s">
        <v>102</v>
      </c>
      <c r="B10" s="124"/>
      <c r="C10" s="124"/>
      <c r="D10" s="124"/>
      <c r="E10" s="124"/>
      <c r="F10" s="73">
        <v>2015</v>
      </c>
      <c r="G10" s="124"/>
      <c r="H10" s="73" t="s">
        <v>292</v>
      </c>
      <c r="I10" s="13" t="s">
        <v>290</v>
      </c>
      <c r="J10" s="73" t="s">
        <v>298</v>
      </c>
      <c r="K10" s="73"/>
    </row>
    <row r="11" spans="1:11" ht="16.5" customHeight="1" x14ac:dyDescent="0.2">
      <c r="A11" s="73" t="s">
        <v>103</v>
      </c>
      <c r="B11" s="124"/>
      <c r="C11" s="124"/>
      <c r="D11" s="124"/>
      <c r="E11" s="124"/>
      <c r="F11" s="73">
        <v>2016</v>
      </c>
      <c r="G11" s="124"/>
      <c r="H11" s="73" t="s">
        <v>312</v>
      </c>
      <c r="I11" s="13"/>
      <c r="J11" s="73"/>
      <c r="K11" s="73"/>
    </row>
    <row r="12" spans="1:11" ht="12.75" customHeight="1" x14ac:dyDescent="0.2">
      <c r="A12" s="73" t="s">
        <v>104</v>
      </c>
      <c r="B12" s="124"/>
      <c r="C12" s="124"/>
      <c r="D12" s="124"/>
      <c r="E12" s="124"/>
      <c r="F12" s="73">
        <v>2017</v>
      </c>
      <c r="G12" s="124"/>
      <c r="H12" s="73" t="s">
        <v>234</v>
      </c>
      <c r="I12" s="13"/>
      <c r="J12" s="73"/>
      <c r="K12" s="73"/>
    </row>
    <row r="13" spans="1:11" ht="15" customHeight="1" x14ac:dyDescent="0.2">
      <c r="A13" s="73" t="s">
        <v>105</v>
      </c>
      <c r="B13" s="124"/>
      <c r="C13" s="124"/>
      <c r="D13" s="124"/>
      <c r="E13" s="124"/>
      <c r="F13" s="73">
        <v>2018</v>
      </c>
      <c r="G13" s="124"/>
      <c r="H13" s="73" t="s">
        <v>234</v>
      </c>
      <c r="I13" s="13"/>
      <c r="J13" s="73"/>
      <c r="K13" s="73"/>
    </row>
    <row r="14" spans="1:11" ht="15" customHeight="1" x14ac:dyDescent="0.2">
      <c r="A14" s="73" t="s">
        <v>106</v>
      </c>
      <c r="B14" s="124"/>
      <c r="C14" s="124"/>
      <c r="D14" s="124"/>
      <c r="E14" s="124"/>
      <c r="F14" s="73">
        <v>2019</v>
      </c>
      <c r="G14" s="124"/>
      <c r="H14" s="73" t="s">
        <v>234</v>
      </c>
      <c r="I14" s="13"/>
      <c r="J14" s="73"/>
      <c r="K14" s="73"/>
    </row>
    <row r="15" spans="1:11" ht="14.25" customHeight="1" x14ac:dyDescent="0.2">
      <c r="A15" s="73" t="s">
        <v>107</v>
      </c>
      <c r="B15" s="125"/>
      <c r="C15" s="125"/>
      <c r="D15" s="125"/>
      <c r="E15" s="125"/>
      <c r="F15" s="73">
        <v>2020</v>
      </c>
      <c r="G15" s="125"/>
      <c r="H15" s="73" t="s">
        <v>234</v>
      </c>
      <c r="I15" s="13"/>
      <c r="J15" s="73"/>
      <c r="K15" s="73"/>
    </row>
    <row r="16" spans="1:11" ht="22.5" x14ac:dyDescent="0.2">
      <c r="A16" s="73" t="s">
        <v>91</v>
      </c>
      <c r="B16" s="123">
        <v>596</v>
      </c>
      <c r="C16" s="123" t="s">
        <v>66</v>
      </c>
      <c r="D16" s="123" t="s">
        <v>67</v>
      </c>
      <c r="E16" s="123" t="s">
        <v>76</v>
      </c>
      <c r="F16" s="73">
        <v>2012</v>
      </c>
      <c r="G16" s="73">
        <v>25</v>
      </c>
      <c r="H16" s="73">
        <v>25</v>
      </c>
      <c r="I16" s="73">
        <v>30.3</v>
      </c>
      <c r="J16" s="68">
        <f>I16-H16</f>
        <v>5.3000000000000007</v>
      </c>
      <c r="K16" s="123" t="s">
        <v>79</v>
      </c>
    </row>
    <row r="17" spans="1:13" ht="17.25" customHeight="1" x14ac:dyDescent="0.2">
      <c r="A17" s="73" t="s">
        <v>92</v>
      </c>
      <c r="B17" s="124"/>
      <c r="C17" s="124"/>
      <c r="D17" s="124"/>
      <c r="E17" s="124"/>
      <c r="F17" s="73">
        <v>2013</v>
      </c>
      <c r="G17" s="73">
        <v>25</v>
      </c>
      <c r="H17" s="73">
        <v>25</v>
      </c>
      <c r="I17" s="73">
        <v>29</v>
      </c>
      <c r="J17" s="68">
        <f t="shared" ref="J17:J18" si="0">I17-H17</f>
        <v>4</v>
      </c>
      <c r="K17" s="124"/>
    </row>
    <row r="18" spans="1:13" ht="15" customHeight="1" x14ac:dyDescent="0.2">
      <c r="A18" s="73" t="s">
        <v>108</v>
      </c>
      <c r="B18" s="124"/>
      <c r="C18" s="124"/>
      <c r="D18" s="124"/>
      <c r="E18" s="124"/>
      <c r="F18" s="73">
        <v>2014</v>
      </c>
      <c r="G18" s="73">
        <v>25</v>
      </c>
      <c r="H18" s="73">
        <v>25</v>
      </c>
      <c r="I18" s="73">
        <v>27.7</v>
      </c>
      <c r="J18" s="68">
        <f t="shared" si="0"/>
        <v>2.6999999999999993</v>
      </c>
      <c r="K18" s="125"/>
    </row>
    <row r="19" spans="1:13" ht="18" customHeight="1" x14ac:dyDescent="0.2">
      <c r="A19" s="73" t="s">
        <v>109</v>
      </c>
      <c r="B19" s="124"/>
      <c r="C19" s="124"/>
      <c r="D19" s="124"/>
      <c r="E19" s="124"/>
      <c r="F19" s="73">
        <v>2015</v>
      </c>
      <c r="G19" s="73">
        <v>27</v>
      </c>
      <c r="H19" s="73">
        <v>27</v>
      </c>
      <c r="I19" s="73">
        <v>29.8</v>
      </c>
      <c r="J19" s="73"/>
      <c r="K19" s="73"/>
    </row>
    <row r="20" spans="1:13" ht="15" customHeight="1" x14ac:dyDescent="0.2">
      <c r="A20" s="73" t="s">
        <v>110</v>
      </c>
      <c r="B20" s="124"/>
      <c r="C20" s="124"/>
      <c r="D20" s="124"/>
      <c r="E20" s="124"/>
      <c r="F20" s="73">
        <v>2016</v>
      </c>
      <c r="G20" s="73">
        <v>27</v>
      </c>
      <c r="H20" s="73">
        <v>27</v>
      </c>
      <c r="I20" s="73"/>
      <c r="J20" s="73"/>
      <c r="K20" s="73"/>
    </row>
    <row r="21" spans="1:13" ht="16.5" customHeight="1" x14ac:dyDescent="0.2">
      <c r="A21" s="73" t="s">
        <v>111</v>
      </c>
      <c r="B21" s="124"/>
      <c r="C21" s="124"/>
      <c r="D21" s="124"/>
      <c r="E21" s="124"/>
      <c r="F21" s="73">
        <v>2017</v>
      </c>
      <c r="G21" s="73">
        <v>27</v>
      </c>
      <c r="H21" s="73">
        <v>27</v>
      </c>
      <c r="I21" s="73"/>
      <c r="J21" s="73"/>
      <c r="K21" s="73"/>
    </row>
    <row r="22" spans="1:13" ht="16.5" customHeight="1" x14ac:dyDescent="0.2">
      <c r="A22" s="73" t="s">
        <v>112</v>
      </c>
      <c r="B22" s="125"/>
      <c r="C22" s="125"/>
      <c r="D22" s="125"/>
      <c r="E22" s="125"/>
      <c r="F22" s="73">
        <v>2018</v>
      </c>
      <c r="G22" s="73">
        <v>27</v>
      </c>
      <c r="H22" s="73">
        <v>27</v>
      </c>
      <c r="I22" s="73"/>
      <c r="J22" s="73"/>
      <c r="K22" s="73"/>
    </row>
    <row r="23" spans="1:13" ht="22.5" x14ac:dyDescent="0.2">
      <c r="A23" s="73" t="s">
        <v>94</v>
      </c>
      <c r="B23" s="123">
        <v>596</v>
      </c>
      <c r="C23" s="123" t="s">
        <v>68</v>
      </c>
      <c r="D23" s="123" t="s">
        <v>67</v>
      </c>
      <c r="E23" s="123" t="s">
        <v>76</v>
      </c>
      <c r="F23" s="11">
        <v>2012</v>
      </c>
      <c r="G23" s="123" t="s">
        <v>90</v>
      </c>
      <c r="H23" s="15">
        <v>102.9</v>
      </c>
      <c r="I23" s="73" t="s">
        <v>83</v>
      </c>
      <c r="J23" s="73">
        <v>0</v>
      </c>
      <c r="K23" s="73"/>
      <c r="M23" s="16"/>
    </row>
    <row r="24" spans="1:13" ht="46.5" customHeight="1" x14ac:dyDescent="0.2">
      <c r="A24" s="73" t="s">
        <v>95</v>
      </c>
      <c r="B24" s="124"/>
      <c r="C24" s="124"/>
      <c r="D24" s="124"/>
      <c r="E24" s="124"/>
      <c r="F24" s="73">
        <v>2013</v>
      </c>
      <c r="G24" s="124"/>
      <c r="H24" s="73" t="s">
        <v>320</v>
      </c>
      <c r="I24" s="73" t="s">
        <v>321</v>
      </c>
      <c r="J24" s="73">
        <v>-0.8</v>
      </c>
      <c r="K24" s="123" t="s">
        <v>28</v>
      </c>
    </row>
    <row r="25" spans="1:13" ht="45" x14ac:dyDescent="0.2">
      <c r="A25" s="73" t="s">
        <v>113</v>
      </c>
      <c r="B25" s="124"/>
      <c r="C25" s="124"/>
      <c r="D25" s="124"/>
      <c r="E25" s="124"/>
      <c r="F25" s="73">
        <v>2014</v>
      </c>
      <c r="G25" s="124"/>
      <c r="H25" s="73" t="s">
        <v>322</v>
      </c>
      <c r="I25" s="73" t="s">
        <v>323</v>
      </c>
      <c r="J25" s="73"/>
      <c r="K25" s="124"/>
    </row>
    <row r="26" spans="1:13" ht="32.25" customHeight="1" x14ac:dyDescent="0.2">
      <c r="A26" s="73" t="s">
        <v>114</v>
      </c>
      <c r="B26" s="124"/>
      <c r="C26" s="124"/>
      <c r="D26" s="124"/>
      <c r="E26" s="124"/>
      <c r="F26" s="73">
        <v>2015</v>
      </c>
      <c r="G26" s="124"/>
      <c r="H26" s="73" t="s">
        <v>86</v>
      </c>
      <c r="I26" s="73" t="s">
        <v>324</v>
      </c>
      <c r="J26" s="73">
        <v>7.9</v>
      </c>
      <c r="K26" s="124"/>
    </row>
    <row r="27" spans="1:13" ht="15.75" customHeight="1" x14ac:dyDescent="0.2">
      <c r="A27" s="73" t="s">
        <v>115</v>
      </c>
      <c r="B27" s="124"/>
      <c r="C27" s="124"/>
      <c r="D27" s="124"/>
      <c r="E27" s="124"/>
      <c r="F27" s="73">
        <v>2016</v>
      </c>
      <c r="G27" s="124"/>
      <c r="H27" s="73" t="s">
        <v>87</v>
      </c>
      <c r="I27" s="73"/>
      <c r="J27" s="73"/>
      <c r="K27" s="124"/>
    </row>
    <row r="28" spans="1:13" ht="17.25" customHeight="1" x14ac:dyDescent="0.2">
      <c r="A28" s="73" t="s">
        <v>116</v>
      </c>
      <c r="B28" s="124"/>
      <c r="C28" s="124"/>
      <c r="D28" s="124"/>
      <c r="E28" s="124"/>
      <c r="F28" s="73">
        <v>2017</v>
      </c>
      <c r="G28" s="124"/>
      <c r="H28" s="73" t="s">
        <v>88</v>
      </c>
      <c r="I28" s="73"/>
      <c r="J28" s="73"/>
      <c r="K28" s="124"/>
    </row>
    <row r="29" spans="1:13" ht="15" customHeight="1" x14ac:dyDescent="0.2">
      <c r="A29" s="73" t="s">
        <v>117</v>
      </c>
      <c r="B29" s="125"/>
      <c r="C29" s="125"/>
      <c r="D29" s="125"/>
      <c r="E29" s="125"/>
      <c r="F29" s="11">
        <v>2018</v>
      </c>
      <c r="G29" s="125"/>
      <c r="H29" s="73" t="s">
        <v>89</v>
      </c>
      <c r="I29" s="73"/>
      <c r="J29" s="73"/>
      <c r="K29" s="125"/>
    </row>
    <row r="30" spans="1:13" ht="15.75" customHeight="1" x14ac:dyDescent="0.2">
      <c r="A30" s="73" t="s">
        <v>96</v>
      </c>
      <c r="B30" s="123">
        <v>596</v>
      </c>
      <c r="C30" s="126" t="s">
        <v>69</v>
      </c>
      <c r="D30" s="126" t="s">
        <v>67</v>
      </c>
      <c r="E30" s="126" t="s">
        <v>240</v>
      </c>
      <c r="F30" s="11">
        <v>2012</v>
      </c>
      <c r="G30" s="126" t="s">
        <v>70</v>
      </c>
      <c r="H30" s="73">
        <v>102</v>
      </c>
      <c r="I30" s="73">
        <v>102</v>
      </c>
      <c r="J30" s="73">
        <v>0</v>
      </c>
      <c r="K30" s="73"/>
    </row>
    <row r="31" spans="1:13" s="3" customFormat="1" ht="58.5" customHeight="1" x14ac:dyDescent="0.2">
      <c r="A31" s="2" t="s">
        <v>118</v>
      </c>
      <c r="B31" s="124"/>
      <c r="C31" s="126"/>
      <c r="D31" s="126"/>
      <c r="E31" s="126"/>
      <c r="F31" s="11">
        <v>2013</v>
      </c>
      <c r="G31" s="126"/>
      <c r="H31" s="10" t="s">
        <v>85</v>
      </c>
      <c r="I31" s="67" t="s">
        <v>293</v>
      </c>
      <c r="J31" s="69">
        <v>-0.04</v>
      </c>
      <c r="K31" s="17"/>
    </row>
    <row r="32" spans="1:13" s="18" customFormat="1" ht="55.5" customHeight="1" x14ac:dyDescent="0.2">
      <c r="A32" s="2" t="s">
        <v>119</v>
      </c>
      <c r="B32" s="124"/>
      <c r="C32" s="126"/>
      <c r="D32" s="126"/>
      <c r="E32" s="126"/>
      <c r="F32" s="73">
        <v>2014</v>
      </c>
      <c r="G32" s="126"/>
      <c r="H32" s="10" t="s">
        <v>294</v>
      </c>
      <c r="I32" s="73" t="s">
        <v>295</v>
      </c>
      <c r="J32" s="70">
        <v>-9.7000000000000003E-2</v>
      </c>
      <c r="K32" s="10" t="s">
        <v>241</v>
      </c>
    </row>
    <row r="33" spans="1:11" s="3" customFormat="1" ht="45" x14ac:dyDescent="0.2">
      <c r="A33" s="2" t="s">
        <v>120</v>
      </c>
      <c r="B33" s="124"/>
      <c r="C33" s="126"/>
      <c r="D33" s="126"/>
      <c r="E33" s="126"/>
      <c r="F33" s="73">
        <v>2015</v>
      </c>
      <c r="G33" s="126"/>
      <c r="H33" s="73" t="s">
        <v>296</v>
      </c>
      <c r="I33" s="73" t="s">
        <v>297</v>
      </c>
      <c r="J33" s="90">
        <v>-9.9</v>
      </c>
      <c r="K33" s="17"/>
    </row>
    <row r="34" spans="1:11" x14ac:dyDescent="0.2">
      <c r="A34" s="2" t="s">
        <v>121</v>
      </c>
      <c r="B34" s="124"/>
      <c r="C34" s="126"/>
      <c r="D34" s="126"/>
      <c r="E34" s="126"/>
      <c r="F34" s="73">
        <v>2016</v>
      </c>
      <c r="G34" s="126"/>
      <c r="H34" s="14"/>
      <c r="I34" s="14"/>
      <c r="J34" s="14"/>
      <c r="K34" s="14"/>
    </row>
    <row r="35" spans="1:11" x14ac:dyDescent="0.2">
      <c r="A35" s="2" t="s">
        <v>122</v>
      </c>
      <c r="B35" s="124"/>
      <c r="C35" s="126"/>
      <c r="D35" s="126"/>
      <c r="E35" s="126"/>
      <c r="F35" s="73">
        <v>2017</v>
      </c>
      <c r="G35" s="126"/>
      <c r="H35" s="14"/>
      <c r="I35" s="14"/>
      <c r="J35" s="14"/>
      <c r="K35" s="14"/>
    </row>
    <row r="36" spans="1:11" x14ac:dyDescent="0.2">
      <c r="A36" s="2" t="s">
        <v>123</v>
      </c>
      <c r="B36" s="125"/>
      <c r="C36" s="126"/>
      <c r="D36" s="126"/>
      <c r="E36" s="126"/>
      <c r="F36" s="73">
        <v>2018</v>
      </c>
      <c r="G36" s="126"/>
      <c r="H36" s="14"/>
      <c r="I36" s="14"/>
      <c r="J36" s="14"/>
      <c r="K36" s="14"/>
    </row>
    <row r="37" spans="1:11" s="4" customFormat="1" ht="12.75" x14ac:dyDescent="0.2">
      <c r="A37" s="4" t="s">
        <v>78</v>
      </c>
      <c r="F37" s="18"/>
    </row>
    <row r="38" spans="1:11" s="4" customFormat="1" ht="22.5" customHeight="1" x14ac:dyDescent="0.2">
      <c r="A38" s="133" t="s">
        <v>29</v>
      </c>
      <c r="B38" s="133"/>
      <c r="C38" s="133"/>
      <c r="D38" s="133"/>
      <c r="E38" s="133"/>
      <c r="F38" s="133"/>
      <c r="G38" s="133"/>
      <c r="H38" s="133"/>
      <c r="I38" s="133"/>
      <c r="J38" s="133"/>
      <c r="K38" s="133"/>
    </row>
    <row r="39" spans="1:11" s="4" customFormat="1" x14ac:dyDescent="0.2"/>
    <row r="40" spans="1:11" s="1" customFormat="1" ht="10.5" x14ac:dyDescent="0.15">
      <c r="K40" s="5"/>
    </row>
  </sheetData>
  <mergeCells count="31">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 ref="A2:K2"/>
    <mergeCell ref="A3:A4"/>
    <mergeCell ref="B3:B4"/>
    <mergeCell ref="C3:C4"/>
    <mergeCell ref="D3:D4"/>
    <mergeCell ref="E3:E4"/>
    <mergeCell ref="K3:K4"/>
    <mergeCell ref="G3:J3"/>
    <mergeCell ref="F3:F4"/>
    <mergeCell ref="E16:E22"/>
    <mergeCell ref="B16:B22"/>
    <mergeCell ref="C30:C36"/>
    <mergeCell ref="C16:C22"/>
    <mergeCell ref="D30:D36"/>
    <mergeCell ref="E30:E3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3"/>
  <sheetViews>
    <sheetView tabSelected="1" zoomScale="70" zoomScaleNormal="70" zoomScaleSheetLayoutView="80" workbookViewId="0">
      <pane xSplit="5" ySplit="7" topLeftCell="F63" activePane="bottomRight" state="frozen"/>
      <selection pane="topRight" activeCell="F1" sqref="F1"/>
      <selection pane="bottomLeft" activeCell="A8" sqref="A8"/>
      <selection pane="bottomRight" activeCell="G65" sqref="G65"/>
    </sheetView>
  </sheetViews>
  <sheetFormatPr defaultRowHeight="11.25" x14ac:dyDescent="0.25"/>
  <cols>
    <col min="1" max="1" width="5" style="42" customWidth="1"/>
    <col min="2" max="2" width="4.85546875" style="42"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x14ac:dyDescent="0.25">
      <c r="A1" s="156" t="s">
        <v>36</v>
      </c>
      <c r="B1" s="156"/>
      <c r="C1" s="156" t="s">
        <v>75</v>
      </c>
      <c r="D1" s="156" t="s">
        <v>37</v>
      </c>
      <c r="E1" s="156" t="s">
        <v>44</v>
      </c>
      <c r="F1" s="156" t="s">
        <v>39</v>
      </c>
      <c r="G1" s="156" t="s">
        <v>38</v>
      </c>
      <c r="H1" s="156" t="s">
        <v>40</v>
      </c>
      <c r="I1" s="156"/>
      <c r="J1" s="156"/>
      <c r="K1" s="156"/>
      <c r="L1" s="156" t="s">
        <v>33</v>
      </c>
    </row>
    <row r="2" spans="1:12" ht="57" customHeight="1" x14ac:dyDescent="0.25">
      <c r="A2" s="156"/>
      <c r="B2" s="156"/>
      <c r="C2" s="156"/>
      <c r="D2" s="156"/>
      <c r="E2" s="156"/>
      <c r="F2" s="156"/>
      <c r="G2" s="156"/>
      <c r="H2" s="74" t="s">
        <v>42</v>
      </c>
      <c r="I2" s="74" t="s">
        <v>47</v>
      </c>
      <c r="J2" s="74" t="s">
        <v>34</v>
      </c>
      <c r="K2" s="74" t="s">
        <v>35</v>
      </c>
      <c r="L2" s="156"/>
    </row>
    <row r="3" spans="1:12" ht="16.5" customHeight="1" x14ac:dyDescent="0.25">
      <c r="A3" s="156">
        <v>1</v>
      </c>
      <c r="B3" s="156"/>
      <c r="C3" s="74">
        <v>2</v>
      </c>
      <c r="D3" s="74">
        <v>3</v>
      </c>
      <c r="E3" s="74">
        <v>4</v>
      </c>
      <c r="F3" s="74">
        <v>5</v>
      </c>
      <c r="G3" s="74">
        <v>6</v>
      </c>
      <c r="H3" s="74">
        <v>7</v>
      </c>
      <c r="I3" s="74">
        <v>8</v>
      </c>
      <c r="J3" s="74">
        <v>9</v>
      </c>
      <c r="K3" s="74">
        <v>10</v>
      </c>
      <c r="L3" s="74">
        <v>11</v>
      </c>
    </row>
    <row r="4" spans="1:12" ht="18" customHeight="1" x14ac:dyDescent="0.25">
      <c r="A4" s="155" t="s">
        <v>41</v>
      </c>
      <c r="B4" s="155"/>
      <c r="C4" s="155"/>
      <c r="D4" s="155"/>
      <c r="E4" s="155"/>
      <c r="F4" s="155"/>
      <c r="G4" s="155"/>
      <c r="H4" s="155"/>
      <c r="I4" s="155"/>
      <c r="J4" s="155"/>
      <c r="K4" s="155"/>
      <c r="L4" s="74"/>
    </row>
    <row r="5" spans="1:12" ht="12.75" x14ac:dyDescent="0.25">
      <c r="A5" s="155" t="s">
        <v>43</v>
      </c>
      <c r="B5" s="155"/>
      <c r="C5" s="155"/>
      <c r="D5" s="155"/>
      <c r="E5" s="155"/>
      <c r="F5" s="155"/>
      <c r="G5" s="155"/>
      <c r="H5" s="155"/>
      <c r="I5" s="155"/>
      <c r="J5" s="155"/>
      <c r="K5" s="155"/>
      <c r="L5" s="155"/>
    </row>
    <row r="6" spans="1:12" ht="92.25" customHeight="1" x14ac:dyDescent="0.25">
      <c r="A6" s="153" t="s">
        <v>93</v>
      </c>
      <c r="B6" s="78" t="s">
        <v>168</v>
      </c>
      <c r="C6" s="156" t="s">
        <v>99</v>
      </c>
      <c r="D6" s="74" t="s">
        <v>124</v>
      </c>
      <c r="E6" s="97" t="s">
        <v>125</v>
      </c>
      <c r="F6" s="150">
        <v>41274</v>
      </c>
      <c r="G6" s="150">
        <v>41274</v>
      </c>
      <c r="H6" s="150">
        <v>41274</v>
      </c>
      <c r="I6" s="77" t="s">
        <v>45</v>
      </c>
      <c r="J6" s="77" t="s">
        <v>45</v>
      </c>
      <c r="K6" s="77" t="s">
        <v>45</v>
      </c>
      <c r="L6" s="77" t="s">
        <v>45</v>
      </c>
    </row>
    <row r="7" spans="1:12" ht="69" customHeight="1" x14ac:dyDescent="0.25">
      <c r="A7" s="153"/>
      <c r="B7" s="78" t="s">
        <v>169</v>
      </c>
      <c r="C7" s="156"/>
      <c r="D7" s="74" t="s">
        <v>126</v>
      </c>
      <c r="E7" s="97" t="s">
        <v>127</v>
      </c>
      <c r="F7" s="150"/>
      <c r="G7" s="150"/>
      <c r="H7" s="150"/>
      <c r="I7" s="77" t="s">
        <v>45</v>
      </c>
      <c r="J7" s="77" t="s">
        <v>45</v>
      </c>
      <c r="K7" s="77" t="s">
        <v>45</v>
      </c>
      <c r="L7" s="77" t="s">
        <v>45</v>
      </c>
    </row>
    <row r="8" spans="1:12" ht="69.75" customHeight="1" x14ac:dyDescent="0.25">
      <c r="A8" s="153"/>
      <c r="B8" s="78" t="s">
        <v>171</v>
      </c>
      <c r="C8" s="156"/>
      <c r="D8" s="74" t="s">
        <v>129</v>
      </c>
      <c r="E8" s="86" t="s">
        <v>128</v>
      </c>
      <c r="F8" s="150"/>
      <c r="G8" s="150"/>
      <c r="H8" s="150"/>
      <c r="I8" s="77" t="s">
        <v>45</v>
      </c>
      <c r="J8" s="77" t="s">
        <v>45</v>
      </c>
      <c r="K8" s="77" t="s">
        <v>45</v>
      </c>
      <c r="L8" s="77" t="s">
        <v>45</v>
      </c>
    </row>
    <row r="9" spans="1:12" ht="175.5" customHeight="1" x14ac:dyDescent="0.25">
      <c r="A9" s="153"/>
      <c r="B9" s="78" t="s">
        <v>172</v>
      </c>
      <c r="C9" s="156"/>
      <c r="D9" s="74" t="s">
        <v>144</v>
      </c>
      <c r="E9" s="86" t="s">
        <v>206</v>
      </c>
      <c r="F9" s="150"/>
      <c r="G9" s="150"/>
      <c r="H9" s="150"/>
      <c r="I9" s="77" t="s">
        <v>45</v>
      </c>
      <c r="J9" s="77" t="s">
        <v>45</v>
      </c>
      <c r="K9" s="77" t="s">
        <v>45</v>
      </c>
      <c r="L9" s="77" t="s">
        <v>45</v>
      </c>
    </row>
    <row r="10" spans="1:12" ht="93" customHeight="1" x14ac:dyDescent="0.25">
      <c r="A10" s="153" t="s">
        <v>100</v>
      </c>
      <c r="B10" s="78" t="s">
        <v>168</v>
      </c>
      <c r="C10" s="21" t="s">
        <v>99</v>
      </c>
      <c r="D10" s="74" t="s">
        <v>132</v>
      </c>
      <c r="E10" s="86" t="s">
        <v>130</v>
      </c>
      <c r="F10" s="150">
        <v>41639</v>
      </c>
      <c r="G10" s="150">
        <v>41639</v>
      </c>
      <c r="H10" s="150">
        <v>41639</v>
      </c>
      <c r="I10" s="77" t="s">
        <v>45</v>
      </c>
      <c r="J10" s="77" t="s">
        <v>45</v>
      </c>
      <c r="K10" s="77" t="s">
        <v>45</v>
      </c>
      <c r="L10" s="77" t="s">
        <v>45</v>
      </c>
    </row>
    <row r="11" spans="1:12" ht="210" customHeight="1" x14ac:dyDescent="0.25">
      <c r="A11" s="153"/>
      <c r="B11" s="78" t="s">
        <v>169</v>
      </c>
      <c r="C11" s="74" t="s">
        <v>49</v>
      </c>
      <c r="D11" s="74" t="s">
        <v>136</v>
      </c>
      <c r="E11" s="86" t="s">
        <v>30</v>
      </c>
      <c r="F11" s="150"/>
      <c r="G11" s="150"/>
      <c r="H11" s="150"/>
      <c r="I11" s="77" t="s">
        <v>45</v>
      </c>
      <c r="J11" s="77" t="s">
        <v>45</v>
      </c>
      <c r="K11" s="77" t="s">
        <v>45</v>
      </c>
      <c r="L11" s="77" t="s">
        <v>45</v>
      </c>
    </row>
    <row r="12" spans="1:12" ht="230.25" customHeight="1" x14ac:dyDescent="0.25">
      <c r="A12" s="76" t="s">
        <v>101</v>
      </c>
      <c r="B12" s="76" t="s">
        <v>168</v>
      </c>
      <c r="C12" s="74" t="s">
        <v>49</v>
      </c>
      <c r="D12" s="74" t="s">
        <v>174</v>
      </c>
      <c r="E12" s="74" t="s">
        <v>131</v>
      </c>
      <c r="F12" s="77">
        <v>42004</v>
      </c>
      <c r="G12" s="77">
        <v>42004</v>
      </c>
      <c r="H12" s="77">
        <v>42004</v>
      </c>
      <c r="I12" s="74" t="s">
        <v>46</v>
      </c>
      <c r="J12" s="74" t="s">
        <v>45</v>
      </c>
      <c r="K12" s="74" t="s">
        <v>46</v>
      </c>
      <c r="L12" s="74" t="s">
        <v>54</v>
      </c>
    </row>
    <row r="13" spans="1:12" ht="147" customHeight="1" x14ac:dyDescent="0.25">
      <c r="A13" s="137" t="s">
        <v>102</v>
      </c>
      <c r="B13" s="76" t="s">
        <v>168</v>
      </c>
      <c r="C13" s="74" t="s">
        <v>49</v>
      </c>
      <c r="D13" s="74" t="s">
        <v>197</v>
      </c>
      <c r="E13" s="74" t="s">
        <v>219</v>
      </c>
      <c r="F13" s="77">
        <v>42369</v>
      </c>
      <c r="G13" s="77" t="s">
        <v>211</v>
      </c>
      <c r="H13" s="77" t="s">
        <v>211</v>
      </c>
      <c r="I13" s="74" t="s">
        <v>46</v>
      </c>
      <c r="J13" s="74"/>
      <c r="K13" s="74"/>
      <c r="L13" s="74"/>
    </row>
    <row r="14" spans="1:12" ht="138" customHeight="1" x14ac:dyDescent="0.25">
      <c r="A14" s="138"/>
      <c r="B14" s="76" t="s">
        <v>169</v>
      </c>
      <c r="C14" s="74" t="s">
        <v>49</v>
      </c>
      <c r="D14" s="74" t="s">
        <v>136</v>
      </c>
      <c r="E14" s="74" t="s">
        <v>253</v>
      </c>
      <c r="F14" s="77">
        <v>42369</v>
      </c>
      <c r="G14" s="77">
        <v>42369</v>
      </c>
      <c r="H14" s="77">
        <v>42369</v>
      </c>
      <c r="I14" s="74" t="s">
        <v>45</v>
      </c>
      <c r="J14" s="74" t="s">
        <v>45</v>
      </c>
      <c r="K14" s="74" t="s">
        <v>45</v>
      </c>
      <c r="L14" s="74" t="s">
        <v>45</v>
      </c>
    </row>
    <row r="15" spans="1:12" ht="147" customHeight="1" x14ac:dyDescent="0.25">
      <c r="A15" s="138"/>
      <c r="B15" s="76" t="s">
        <v>171</v>
      </c>
      <c r="C15" s="74" t="s">
        <v>49</v>
      </c>
      <c r="D15" s="74" t="s">
        <v>207</v>
      </c>
      <c r="E15" s="21" t="s">
        <v>235</v>
      </c>
      <c r="F15" s="77">
        <v>42369</v>
      </c>
      <c r="G15" s="77">
        <v>42097</v>
      </c>
      <c r="H15" s="77">
        <v>42097</v>
      </c>
      <c r="I15" s="22"/>
      <c r="J15" s="22"/>
      <c r="K15" s="22"/>
      <c r="L15" s="22"/>
    </row>
    <row r="16" spans="1:12" ht="147" customHeight="1" x14ac:dyDescent="0.25">
      <c r="A16" s="138"/>
      <c r="B16" s="76" t="s">
        <v>172</v>
      </c>
      <c r="C16" s="74" t="s">
        <v>49</v>
      </c>
      <c r="D16" s="74" t="s">
        <v>236</v>
      </c>
      <c r="E16" s="21" t="s">
        <v>208</v>
      </c>
      <c r="F16" s="77" t="s">
        <v>209</v>
      </c>
      <c r="G16" s="77">
        <v>42363</v>
      </c>
      <c r="H16" s="77">
        <v>42363</v>
      </c>
      <c r="I16" s="21"/>
      <c r="J16" s="21"/>
      <c r="K16" s="21"/>
      <c r="L16" s="21"/>
    </row>
    <row r="17" spans="1:14" s="33" customFormat="1" ht="147" customHeight="1" x14ac:dyDescent="0.25">
      <c r="A17" s="138"/>
      <c r="B17" s="76" t="s">
        <v>173</v>
      </c>
      <c r="C17" s="74" t="s">
        <v>49</v>
      </c>
      <c r="D17" s="74" t="s">
        <v>254</v>
      </c>
      <c r="E17" s="21" t="s">
        <v>300</v>
      </c>
      <c r="F17" s="74" t="s">
        <v>209</v>
      </c>
      <c r="G17" s="77">
        <v>42363</v>
      </c>
      <c r="H17" s="77">
        <v>42363</v>
      </c>
      <c r="I17" s="21"/>
      <c r="J17" s="21"/>
      <c r="K17" s="21"/>
      <c r="L17" s="21"/>
      <c r="M17" s="26"/>
      <c r="N17" s="26"/>
    </row>
    <row r="18" spans="1:14" s="33" customFormat="1" ht="147" customHeight="1" x14ac:dyDescent="0.25">
      <c r="A18" s="139"/>
      <c r="B18" s="76" t="s">
        <v>177</v>
      </c>
      <c r="C18" s="74" t="s">
        <v>49</v>
      </c>
      <c r="D18" s="74" t="s">
        <v>11</v>
      </c>
      <c r="E18" s="21" t="s">
        <v>255</v>
      </c>
      <c r="F18" s="21" t="s">
        <v>18</v>
      </c>
      <c r="G18" s="77">
        <v>42363</v>
      </c>
      <c r="H18" s="77">
        <v>42363</v>
      </c>
      <c r="I18" s="21"/>
      <c r="J18" s="21"/>
      <c r="K18" s="21"/>
      <c r="L18" s="21"/>
      <c r="M18" s="26"/>
      <c r="N18" s="26"/>
    </row>
    <row r="19" spans="1:14" s="33" customFormat="1" ht="205.5" customHeight="1" x14ac:dyDescent="0.25">
      <c r="A19" s="140" t="s">
        <v>103</v>
      </c>
      <c r="B19" s="76" t="s">
        <v>168</v>
      </c>
      <c r="C19" s="74" t="s">
        <v>49</v>
      </c>
      <c r="D19" s="105" t="s">
        <v>307</v>
      </c>
      <c r="E19" s="21" t="s">
        <v>327</v>
      </c>
      <c r="F19" s="88">
        <v>42735</v>
      </c>
      <c r="G19" s="104">
        <v>42705</v>
      </c>
      <c r="H19" s="77"/>
      <c r="I19" s="21"/>
      <c r="J19" s="21"/>
      <c r="K19" s="21"/>
      <c r="L19" s="109" t="s">
        <v>54</v>
      </c>
      <c r="M19" s="26"/>
      <c r="N19" s="26"/>
    </row>
    <row r="20" spans="1:14" s="33" customFormat="1" ht="151.5" customHeight="1" x14ac:dyDescent="0.25">
      <c r="A20" s="141"/>
      <c r="B20" s="76" t="s">
        <v>169</v>
      </c>
      <c r="C20" s="21" t="s">
        <v>278</v>
      </c>
      <c r="D20" s="72" t="s">
        <v>270</v>
      </c>
      <c r="E20" s="51" t="s">
        <v>328</v>
      </c>
      <c r="F20" s="88" t="s">
        <v>18</v>
      </c>
      <c r="G20" s="104">
        <v>42705</v>
      </c>
      <c r="H20" s="98"/>
      <c r="I20" s="21"/>
      <c r="J20" s="21"/>
      <c r="K20" s="21"/>
      <c r="L20" s="21"/>
      <c r="M20" s="26"/>
      <c r="N20" s="26"/>
    </row>
    <row r="21" spans="1:14" s="33" customFormat="1" ht="77.25" customHeight="1" x14ac:dyDescent="0.25">
      <c r="A21" s="141"/>
      <c r="B21" s="76" t="s">
        <v>171</v>
      </c>
      <c r="C21" s="135" t="s">
        <v>279</v>
      </c>
      <c r="D21" s="72" t="s">
        <v>268</v>
      </c>
      <c r="E21" s="87" t="s">
        <v>269</v>
      </c>
      <c r="F21" s="88" t="s">
        <v>209</v>
      </c>
      <c r="G21" s="104">
        <v>42705</v>
      </c>
      <c r="H21" s="77"/>
      <c r="I21" s="21"/>
      <c r="J21" s="21"/>
      <c r="K21" s="21"/>
      <c r="L21" s="21"/>
      <c r="M21" s="26"/>
      <c r="N21" s="26"/>
    </row>
    <row r="22" spans="1:14" s="33" customFormat="1" ht="105" customHeight="1" x14ac:dyDescent="0.25">
      <c r="A22" s="142"/>
      <c r="B22" s="76" t="s">
        <v>172</v>
      </c>
      <c r="C22" s="136"/>
      <c r="D22" s="105" t="s">
        <v>254</v>
      </c>
      <c r="E22" s="51" t="s">
        <v>308</v>
      </c>
      <c r="F22" s="72" t="s">
        <v>209</v>
      </c>
      <c r="G22" s="102">
        <v>42705</v>
      </c>
      <c r="H22" s="98"/>
      <c r="I22" s="21"/>
      <c r="J22" s="21"/>
      <c r="K22" s="21"/>
      <c r="L22" s="21"/>
      <c r="M22" s="26"/>
      <c r="N22" s="26"/>
    </row>
    <row r="23" spans="1:14" ht="172.5" customHeight="1" x14ac:dyDescent="0.25">
      <c r="A23" s="76"/>
      <c r="B23" s="76" t="s">
        <v>173</v>
      </c>
      <c r="C23" s="161"/>
      <c r="D23" s="72" t="s">
        <v>11</v>
      </c>
      <c r="E23" s="87" t="s">
        <v>329</v>
      </c>
      <c r="F23" s="88" t="s">
        <v>18</v>
      </c>
      <c r="G23" s="102">
        <v>42705</v>
      </c>
      <c r="H23" s="77"/>
      <c r="I23" s="21"/>
      <c r="J23" s="21"/>
      <c r="K23" s="21"/>
      <c r="L23" s="21"/>
    </row>
    <row r="24" spans="1:14" ht="19.5" customHeight="1" x14ac:dyDescent="0.25">
      <c r="A24" s="155" t="s">
        <v>50</v>
      </c>
      <c r="B24" s="155"/>
      <c r="C24" s="155"/>
      <c r="D24" s="155"/>
      <c r="E24" s="155"/>
      <c r="F24" s="155"/>
      <c r="G24" s="155"/>
      <c r="H24" s="155"/>
      <c r="I24" s="155"/>
      <c r="J24" s="155"/>
      <c r="K24" s="155"/>
      <c r="L24" s="155"/>
    </row>
    <row r="25" spans="1:14" ht="71.25" customHeight="1" x14ac:dyDescent="0.25">
      <c r="A25" s="160" t="s">
        <v>91</v>
      </c>
      <c r="B25" s="76" t="s">
        <v>168</v>
      </c>
      <c r="C25" s="156" t="s">
        <v>183</v>
      </c>
      <c r="D25" s="74" t="s">
        <v>220</v>
      </c>
      <c r="E25" s="86" t="s">
        <v>142</v>
      </c>
      <c r="F25" s="150">
        <v>41274</v>
      </c>
      <c r="G25" s="150">
        <v>41274</v>
      </c>
      <c r="H25" s="150">
        <v>41274</v>
      </c>
      <c r="I25" s="74" t="s">
        <v>45</v>
      </c>
      <c r="J25" s="74" t="s">
        <v>45</v>
      </c>
      <c r="K25" s="74" t="s">
        <v>45</v>
      </c>
      <c r="L25" s="74" t="s">
        <v>45</v>
      </c>
    </row>
    <row r="26" spans="1:14" ht="134.25" customHeight="1" x14ac:dyDescent="0.25">
      <c r="A26" s="160"/>
      <c r="B26" s="76" t="s">
        <v>169</v>
      </c>
      <c r="C26" s="156"/>
      <c r="D26" s="74" t="s">
        <v>221</v>
      </c>
      <c r="E26" s="86" t="s">
        <v>238</v>
      </c>
      <c r="F26" s="150"/>
      <c r="G26" s="150"/>
      <c r="H26" s="150"/>
      <c r="I26" s="74" t="s">
        <v>45</v>
      </c>
      <c r="J26" s="74" t="s">
        <v>45</v>
      </c>
      <c r="K26" s="74" t="s">
        <v>45</v>
      </c>
      <c r="L26" s="74" t="s">
        <v>45</v>
      </c>
    </row>
    <row r="27" spans="1:14" ht="73.5" customHeight="1" x14ac:dyDescent="0.25">
      <c r="A27" s="160"/>
      <c r="B27" s="76" t="s">
        <v>171</v>
      </c>
      <c r="C27" s="156"/>
      <c r="D27" s="74" t="s">
        <v>222</v>
      </c>
      <c r="E27" s="23" t="s">
        <v>145</v>
      </c>
      <c r="F27" s="150"/>
      <c r="G27" s="150"/>
      <c r="H27" s="150"/>
      <c r="I27" s="74" t="s">
        <v>45</v>
      </c>
      <c r="J27" s="74" t="s">
        <v>45</v>
      </c>
      <c r="K27" s="74" t="s">
        <v>45</v>
      </c>
      <c r="L27" s="74" t="s">
        <v>45</v>
      </c>
    </row>
    <row r="28" spans="1:14" ht="42" customHeight="1" x14ac:dyDescent="0.25">
      <c r="A28" s="160"/>
      <c r="B28" s="76" t="s">
        <v>172</v>
      </c>
      <c r="C28" s="156"/>
      <c r="D28" s="74" t="s">
        <v>143</v>
      </c>
      <c r="E28" s="86" t="s">
        <v>153</v>
      </c>
      <c r="F28" s="150"/>
      <c r="G28" s="150"/>
      <c r="H28" s="150"/>
      <c r="I28" s="74" t="s">
        <v>45</v>
      </c>
      <c r="J28" s="74" t="s">
        <v>45</v>
      </c>
      <c r="K28" s="74" t="s">
        <v>45</v>
      </c>
      <c r="L28" s="74" t="s">
        <v>45</v>
      </c>
    </row>
    <row r="29" spans="1:14" ht="192.75" customHeight="1" x14ac:dyDescent="0.25">
      <c r="A29" s="160"/>
      <c r="B29" s="78" t="s">
        <v>173</v>
      </c>
      <c r="C29" s="156"/>
      <c r="D29" s="74" t="s">
        <v>148</v>
      </c>
      <c r="E29" s="86" t="s">
        <v>147</v>
      </c>
      <c r="F29" s="150"/>
      <c r="G29" s="150"/>
      <c r="H29" s="150"/>
      <c r="I29" s="74" t="s">
        <v>45</v>
      </c>
      <c r="J29" s="74" t="s">
        <v>45</v>
      </c>
      <c r="K29" s="74" t="s">
        <v>45</v>
      </c>
      <c r="L29" s="74" t="s">
        <v>45</v>
      </c>
    </row>
    <row r="30" spans="1:14" ht="72" customHeight="1" x14ac:dyDescent="0.25">
      <c r="A30" s="160"/>
      <c r="B30" s="78" t="s">
        <v>177</v>
      </c>
      <c r="C30" s="156"/>
      <c r="D30" s="74" t="s">
        <v>154</v>
      </c>
      <c r="E30" s="46" t="s">
        <v>336</v>
      </c>
      <c r="F30" s="150"/>
      <c r="G30" s="150"/>
      <c r="H30" s="150"/>
      <c r="I30" s="74" t="s">
        <v>45</v>
      </c>
      <c r="J30" s="74" t="s">
        <v>45</v>
      </c>
      <c r="K30" s="74" t="s">
        <v>45</v>
      </c>
      <c r="L30" s="74" t="s">
        <v>45</v>
      </c>
    </row>
    <row r="31" spans="1:14" ht="82.5" customHeight="1" x14ac:dyDescent="0.25">
      <c r="A31" s="160"/>
      <c r="B31" s="78" t="s">
        <v>176</v>
      </c>
      <c r="C31" s="156"/>
      <c r="D31" s="74" t="s">
        <v>141</v>
      </c>
      <c r="E31" s="46" t="s">
        <v>337</v>
      </c>
      <c r="F31" s="150"/>
      <c r="G31" s="150"/>
      <c r="H31" s="150"/>
      <c r="I31" s="74" t="s">
        <v>45</v>
      </c>
      <c r="J31" s="74" t="s">
        <v>45</v>
      </c>
      <c r="K31" s="74" t="s">
        <v>45</v>
      </c>
      <c r="L31" s="74" t="s">
        <v>45</v>
      </c>
    </row>
    <row r="32" spans="1:14" ht="105" customHeight="1" x14ac:dyDescent="0.25">
      <c r="A32" s="160"/>
      <c r="B32" s="78" t="s">
        <v>175</v>
      </c>
      <c r="C32" s="74" t="s">
        <v>178</v>
      </c>
      <c r="D32" s="74" t="s">
        <v>223</v>
      </c>
      <c r="E32" s="86" t="s">
        <v>224</v>
      </c>
      <c r="F32" s="150"/>
      <c r="G32" s="150"/>
      <c r="H32" s="150"/>
      <c r="I32" s="74" t="s">
        <v>45</v>
      </c>
      <c r="J32" s="74" t="s">
        <v>45</v>
      </c>
      <c r="K32" s="74" t="s">
        <v>45</v>
      </c>
      <c r="L32" s="74" t="s">
        <v>45</v>
      </c>
    </row>
    <row r="33" spans="1:12" ht="123.75" customHeight="1" x14ac:dyDescent="0.25">
      <c r="A33" s="153" t="s">
        <v>92</v>
      </c>
      <c r="B33" s="78" t="s">
        <v>168</v>
      </c>
      <c r="C33" s="74" t="s">
        <v>133</v>
      </c>
      <c r="D33" s="74" t="s">
        <v>73</v>
      </c>
      <c r="E33" s="86" t="s">
        <v>74</v>
      </c>
      <c r="F33" s="77">
        <v>41639</v>
      </c>
      <c r="G33" s="77">
        <v>41491</v>
      </c>
      <c r="H33" s="150">
        <v>41639</v>
      </c>
      <c r="I33" s="74" t="s">
        <v>46</v>
      </c>
      <c r="J33" s="74" t="s">
        <v>46</v>
      </c>
      <c r="K33" s="74" t="s">
        <v>46</v>
      </c>
      <c r="L33" s="74" t="s">
        <v>55</v>
      </c>
    </row>
    <row r="34" spans="1:12" ht="92.25" customHeight="1" x14ac:dyDescent="0.25">
      <c r="A34" s="153"/>
      <c r="B34" s="76" t="s">
        <v>169</v>
      </c>
      <c r="C34" s="74" t="s">
        <v>52</v>
      </c>
      <c r="D34" s="74" t="s">
        <v>134</v>
      </c>
      <c r="E34" s="86" t="s">
        <v>185</v>
      </c>
      <c r="F34" s="77">
        <v>41639</v>
      </c>
      <c r="G34" s="77">
        <v>41639</v>
      </c>
      <c r="H34" s="150"/>
      <c r="I34" s="74" t="s">
        <v>46</v>
      </c>
      <c r="J34" s="74" t="s">
        <v>46</v>
      </c>
      <c r="K34" s="74" t="s">
        <v>46</v>
      </c>
      <c r="L34" s="74" t="s">
        <v>46</v>
      </c>
    </row>
    <row r="35" spans="1:12" ht="208.5" customHeight="1" x14ac:dyDescent="0.25">
      <c r="A35" s="153"/>
      <c r="B35" s="78" t="s">
        <v>171</v>
      </c>
      <c r="C35" s="74" t="s">
        <v>150</v>
      </c>
      <c r="D35" s="74" t="s">
        <v>138</v>
      </c>
      <c r="E35" s="86" t="s">
        <v>237</v>
      </c>
      <c r="F35" s="77">
        <v>41639</v>
      </c>
      <c r="G35" s="77">
        <v>41639</v>
      </c>
      <c r="H35" s="150"/>
      <c r="I35" s="74" t="s">
        <v>46</v>
      </c>
      <c r="J35" s="74" t="s">
        <v>46</v>
      </c>
      <c r="K35" s="74" t="s">
        <v>46</v>
      </c>
      <c r="L35" s="74" t="s">
        <v>137</v>
      </c>
    </row>
    <row r="36" spans="1:12" ht="209.25" customHeight="1" x14ac:dyDescent="0.25">
      <c r="A36" s="153"/>
      <c r="B36" s="76" t="s">
        <v>172</v>
      </c>
      <c r="C36" s="74" t="s">
        <v>150</v>
      </c>
      <c r="D36" s="74" t="s">
        <v>139</v>
      </c>
      <c r="E36" s="86" t="s">
        <v>338</v>
      </c>
      <c r="F36" s="77">
        <v>41639</v>
      </c>
      <c r="G36" s="77">
        <v>41639</v>
      </c>
      <c r="H36" s="150"/>
      <c r="I36" s="74" t="s">
        <v>46</v>
      </c>
      <c r="J36" s="74" t="s">
        <v>46</v>
      </c>
      <c r="K36" s="74" t="s">
        <v>46</v>
      </c>
      <c r="L36" s="74" t="s">
        <v>137</v>
      </c>
    </row>
    <row r="37" spans="1:12" ht="138.75" customHeight="1" x14ac:dyDescent="0.25">
      <c r="A37" s="153"/>
      <c r="B37" s="76" t="s">
        <v>173</v>
      </c>
      <c r="C37" s="74" t="s">
        <v>149</v>
      </c>
      <c r="D37" s="74" t="s">
        <v>141</v>
      </c>
      <c r="E37" s="86" t="s">
        <v>339</v>
      </c>
      <c r="F37" s="77">
        <v>41639</v>
      </c>
      <c r="G37" s="77">
        <v>41639</v>
      </c>
      <c r="H37" s="150"/>
      <c r="I37" s="74" t="s">
        <v>46</v>
      </c>
      <c r="J37" s="74" t="s">
        <v>46</v>
      </c>
      <c r="K37" s="74" t="s">
        <v>46</v>
      </c>
      <c r="L37" s="74" t="s">
        <v>46</v>
      </c>
    </row>
    <row r="38" spans="1:12" ht="103.5" customHeight="1" x14ac:dyDescent="0.25">
      <c r="A38" s="153"/>
      <c r="B38" s="78" t="s">
        <v>177</v>
      </c>
      <c r="C38" s="74" t="s">
        <v>52</v>
      </c>
      <c r="D38" s="74" t="s">
        <v>73</v>
      </c>
      <c r="E38" s="86" t="s">
        <v>74</v>
      </c>
      <c r="F38" s="77">
        <v>41639</v>
      </c>
      <c r="G38" s="77">
        <v>41639</v>
      </c>
      <c r="H38" s="150"/>
      <c r="I38" s="74" t="s">
        <v>46</v>
      </c>
      <c r="J38" s="74" t="s">
        <v>46</v>
      </c>
      <c r="K38" s="74" t="s">
        <v>46</v>
      </c>
      <c r="L38" s="74" t="s">
        <v>46</v>
      </c>
    </row>
    <row r="39" spans="1:12" ht="87" customHeight="1" x14ac:dyDescent="0.25">
      <c r="A39" s="153"/>
      <c r="B39" s="76" t="s">
        <v>176</v>
      </c>
      <c r="C39" s="74" t="s">
        <v>52</v>
      </c>
      <c r="D39" s="74" t="s">
        <v>134</v>
      </c>
      <c r="E39" s="86" t="s">
        <v>135</v>
      </c>
      <c r="F39" s="77">
        <v>41639</v>
      </c>
      <c r="G39" s="77">
        <v>41528</v>
      </c>
      <c r="H39" s="150"/>
      <c r="I39" s="74" t="s">
        <v>46</v>
      </c>
      <c r="J39" s="74" t="s">
        <v>46</v>
      </c>
      <c r="K39" s="74" t="s">
        <v>46</v>
      </c>
      <c r="L39" s="74" t="s">
        <v>46</v>
      </c>
    </row>
    <row r="40" spans="1:12" ht="81.75" customHeight="1" x14ac:dyDescent="0.25">
      <c r="A40" s="153" t="s">
        <v>108</v>
      </c>
      <c r="B40" s="78" t="s">
        <v>168</v>
      </c>
      <c r="C40" s="74" t="s">
        <v>225</v>
      </c>
      <c r="D40" s="74" t="s">
        <v>140</v>
      </c>
      <c r="E40" s="99" t="s">
        <v>340</v>
      </c>
      <c r="F40" s="77">
        <v>42004</v>
      </c>
      <c r="G40" s="77">
        <v>41998</v>
      </c>
      <c r="H40" s="150">
        <v>42004</v>
      </c>
      <c r="I40" s="74" t="s">
        <v>46</v>
      </c>
      <c r="J40" s="74" t="s">
        <v>46</v>
      </c>
      <c r="K40" s="74" t="s">
        <v>46</v>
      </c>
      <c r="L40" s="74" t="s">
        <v>46</v>
      </c>
    </row>
    <row r="41" spans="1:12" ht="144" customHeight="1" x14ac:dyDescent="0.25">
      <c r="A41" s="153"/>
      <c r="B41" s="76" t="s">
        <v>169</v>
      </c>
      <c r="C41" s="74" t="s">
        <v>149</v>
      </c>
      <c r="D41" s="74" t="s">
        <v>141</v>
      </c>
      <c r="E41" s="99" t="s">
        <v>341</v>
      </c>
      <c r="F41" s="77">
        <v>42004</v>
      </c>
      <c r="G41" s="77">
        <v>42004</v>
      </c>
      <c r="H41" s="150"/>
      <c r="I41" s="74" t="s">
        <v>46</v>
      </c>
      <c r="J41" s="74" t="s">
        <v>46</v>
      </c>
      <c r="K41" s="74" t="s">
        <v>46</v>
      </c>
      <c r="L41" s="74" t="s">
        <v>46</v>
      </c>
    </row>
    <row r="42" spans="1:12" ht="209.25" customHeight="1" x14ac:dyDescent="0.25">
      <c r="A42" s="153"/>
      <c r="B42" s="76" t="s">
        <v>171</v>
      </c>
      <c r="C42" s="74" t="s">
        <v>77</v>
      </c>
      <c r="D42" s="74" t="s">
        <v>32</v>
      </c>
      <c r="E42" s="86" t="s">
        <v>5</v>
      </c>
      <c r="F42" s="77">
        <v>43101</v>
      </c>
      <c r="G42" s="77">
        <v>42004</v>
      </c>
      <c r="H42" s="150"/>
      <c r="I42" s="74" t="s">
        <v>46</v>
      </c>
      <c r="J42" s="74" t="s">
        <v>46</v>
      </c>
      <c r="K42" s="74" t="s">
        <v>46</v>
      </c>
      <c r="L42" s="74" t="s">
        <v>46</v>
      </c>
    </row>
    <row r="43" spans="1:12" ht="164.25" customHeight="1" x14ac:dyDescent="0.25">
      <c r="A43" s="137" t="s">
        <v>109</v>
      </c>
      <c r="B43" s="117" t="s">
        <v>168</v>
      </c>
      <c r="C43" s="114" t="s">
        <v>77</v>
      </c>
      <c r="D43" s="74" t="s">
        <v>205</v>
      </c>
      <c r="E43" s="46" t="s">
        <v>305</v>
      </c>
      <c r="F43" s="77">
        <v>42155</v>
      </c>
      <c r="G43" s="77"/>
      <c r="H43" s="77">
        <v>42186</v>
      </c>
      <c r="I43" s="74" t="s">
        <v>46</v>
      </c>
      <c r="J43" s="74" t="s">
        <v>46</v>
      </c>
      <c r="K43" s="74" t="s">
        <v>46</v>
      </c>
      <c r="L43" s="74" t="s">
        <v>46</v>
      </c>
    </row>
    <row r="44" spans="1:12" ht="373.5" customHeight="1" x14ac:dyDescent="0.25">
      <c r="A44" s="138"/>
      <c r="B44" s="115" t="s">
        <v>169</v>
      </c>
      <c r="C44" s="115" t="s">
        <v>199</v>
      </c>
      <c r="D44" s="76" t="s">
        <v>184</v>
      </c>
      <c r="E44" s="76" t="s">
        <v>342</v>
      </c>
      <c r="F44" s="77">
        <v>42155</v>
      </c>
      <c r="G44" s="77"/>
      <c r="H44" s="77">
        <v>42063</v>
      </c>
      <c r="I44" s="74" t="s">
        <v>45</v>
      </c>
      <c r="J44" s="74" t="s">
        <v>45</v>
      </c>
      <c r="K44" s="74" t="s">
        <v>45</v>
      </c>
      <c r="L44" s="74" t="s">
        <v>45</v>
      </c>
    </row>
    <row r="45" spans="1:12" ht="185.25" customHeight="1" x14ac:dyDescent="0.25">
      <c r="A45" s="138"/>
      <c r="B45" s="115" t="s">
        <v>171</v>
      </c>
      <c r="C45" s="114" t="s">
        <v>77</v>
      </c>
      <c r="D45" s="74" t="s">
        <v>200</v>
      </c>
      <c r="E45" s="74" t="s">
        <v>258</v>
      </c>
      <c r="F45" s="77">
        <v>42063</v>
      </c>
      <c r="G45" s="77">
        <v>42186</v>
      </c>
      <c r="H45" s="77">
        <v>42186</v>
      </c>
      <c r="I45" s="74"/>
      <c r="J45" s="74" t="s">
        <v>45</v>
      </c>
      <c r="K45" s="74" t="s">
        <v>45</v>
      </c>
      <c r="L45" s="74" t="s">
        <v>45</v>
      </c>
    </row>
    <row r="46" spans="1:12" ht="177.75" customHeight="1" x14ac:dyDescent="0.25">
      <c r="A46" s="138"/>
      <c r="B46" s="115" t="s">
        <v>172</v>
      </c>
      <c r="C46" s="114" t="s">
        <v>77</v>
      </c>
      <c r="D46" s="74" t="s">
        <v>247</v>
      </c>
      <c r="E46" s="81" t="s">
        <v>343</v>
      </c>
      <c r="F46" s="24">
        <v>42082</v>
      </c>
      <c r="G46" s="24">
        <v>42339</v>
      </c>
      <c r="H46" s="77">
        <v>42339</v>
      </c>
      <c r="I46" s="74"/>
      <c r="J46" s="74"/>
      <c r="K46" s="74"/>
      <c r="L46" s="74"/>
    </row>
    <row r="47" spans="1:12" ht="236.25" customHeight="1" x14ac:dyDescent="0.25">
      <c r="A47" s="138"/>
      <c r="B47" s="115" t="s">
        <v>173</v>
      </c>
      <c r="C47" s="114" t="s">
        <v>52</v>
      </c>
      <c r="D47" s="74" t="s">
        <v>19</v>
      </c>
      <c r="E47" s="86" t="s">
        <v>248</v>
      </c>
      <c r="F47" s="24">
        <v>42369</v>
      </c>
      <c r="G47" s="24">
        <v>42094</v>
      </c>
      <c r="H47" s="77">
        <v>42095</v>
      </c>
      <c r="I47" s="74"/>
      <c r="J47" s="74"/>
      <c r="K47" s="74"/>
      <c r="L47" s="74"/>
    </row>
    <row r="48" spans="1:12" ht="286.5" customHeight="1" x14ac:dyDescent="0.25">
      <c r="A48" s="138"/>
      <c r="B48" s="115" t="s">
        <v>177</v>
      </c>
      <c r="C48" s="114" t="s">
        <v>52</v>
      </c>
      <c r="D48" s="74" t="s">
        <v>20</v>
      </c>
      <c r="E48" s="86" t="s">
        <v>249</v>
      </c>
      <c r="F48" s="77">
        <v>42353</v>
      </c>
      <c r="G48" s="77">
        <v>42094</v>
      </c>
      <c r="H48" s="77">
        <v>42095</v>
      </c>
      <c r="I48" s="74"/>
      <c r="J48" s="74"/>
      <c r="K48" s="74"/>
      <c r="L48" s="74"/>
    </row>
    <row r="49" spans="1:60" ht="166.5" customHeight="1" x14ac:dyDescent="0.25">
      <c r="A49" s="138"/>
      <c r="B49" s="115" t="s">
        <v>176</v>
      </c>
      <c r="C49" s="135" t="s">
        <v>21</v>
      </c>
      <c r="D49" s="74" t="s">
        <v>22</v>
      </c>
      <c r="E49" s="86" t="s">
        <v>259</v>
      </c>
      <c r="F49" s="77">
        <v>42369</v>
      </c>
      <c r="G49" s="77">
        <v>42064</v>
      </c>
      <c r="H49" s="77">
        <v>42095</v>
      </c>
      <c r="I49" s="22"/>
      <c r="J49" s="22"/>
      <c r="K49" s="22"/>
      <c r="L49" s="22"/>
    </row>
    <row r="50" spans="1:60" ht="288.75" customHeight="1" x14ac:dyDescent="0.25">
      <c r="A50" s="138"/>
      <c r="B50" s="115" t="s">
        <v>175</v>
      </c>
      <c r="C50" s="136"/>
      <c r="D50" s="74" t="s">
        <v>198</v>
      </c>
      <c r="E50" s="21" t="s">
        <v>17</v>
      </c>
      <c r="F50" s="77">
        <v>42369</v>
      </c>
      <c r="G50" s="25">
        <v>42125</v>
      </c>
      <c r="H50" s="22"/>
      <c r="I50" s="22"/>
      <c r="J50" s="22"/>
      <c r="K50" s="22"/>
      <c r="L50" s="22"/>
      <c r="M50" s="26"/>
    </row>
    <row r="51" spans="1:60" ht="99" customHeight="1" x14ac:dyDescent="0.25">
      <c r="A51" s="138"/>
      <c r="B51" s="115" t="s">
        <v>27</v>
      </c>
      <c r="C51" s="136"/>
      <c r="D51" s="76" t="s">
        <v>212</v>
      </c>
      <c r="E51" s="51" t="s">
        <v>246</v>
      </c>
      <c r="F51" s="78">
        <v>43465</v>
      </c>
      <c r="G51" s="47"/>
      <c r="H51" s="48">
        <v>42367</v>
      </c>
      <c r="I51" s="49">
        <v>134.5</v>
      </c>
      <c r="J51" s="49">
        <v>27</v>
      </c>
      <c r="K51" s="50"/>
      <c r="L51" s="41"/>
      <c r="M51" s="26"/>
    </row>
    <row r="52" spans="1:60" ht="93.75" customHeight="1" x14ac:dyDescent="0.25">
      <c r="A52" s="138"/>
      <c r="B52" s="115" t="s">
        <v>215</v>
      </c>
      <c r="C52" s="136"/>
      <c r="D52" s="76" t="s">
        <v>170</v>
      </c>
      <c r="E52" s="51" t="s">
        <v>15</v>
      </c>
      <c r="F52" s="52">
        <v>42125</v>
      </c>
      <c r="G52" s="52">
        <v>42177</v>
      </c>
      <c r="H52" s="52">
        <v>42339</v>
      </c>
      <c r="I52" s="49"/>
      <c r="J52" s="49"/>
      <c r="K52" s="50"/>
      <c r="L52" s="41"/>
      <c r="M52" s="26"/>
    </row>
    <row r="53" spans="1:60" ht="99" customHeight="1" x14ac:dyDescent="0.25">
      <c r="A53" s="139"/>
      <c r="B53" s="177" t="s">
        <v>9</v>
      </c>
      <c r="C53" s="178"/>
      <c r="D53" s="82" t="s">
        <v>12</v>
      </c>
      <c r="E53" s="62" t="s">
        <v>306</v>
      </c>
      <c r="F53" s="84">
        <v>42369</v>
      </c>
      <c r="G53" s="63"/>
      <c r="H53" s="84">
        <v>42367</v>
      </c>
      <c r="I53" s="63"/>
      <c r="J53" s="63"/>
      <c r="K53" s="63"/>
      <c r="L53" s="63"/>
      <c r="M53" s="26"/>
    </row>
    <row r="54" spans="1:60" ht="108.75" customHeight="1" x14ac:dyDescent="0.25">
      <c r="A54" s="121" t="s">
        <v>110</v>
      </c>
      <c r="B54" s="43" t="s">
        <v>168</v>
      </c>
      <c r="C54" s="119" t="s">
        <v>285</v>
      </c>
      <c r="D54" s="93" t="s">
        <v>284</v>
      </c>
      <c r="E54" s="93" t="s">
        <v>311</v>
      </c>
      <c r="F54" s="24">
        <v>42461</v>
      </c>
      <c r="G54" s="24">
        <v>42673</v>
      </c>
      <c r="H54" s="24">
        <v>42675</v>
      </c>
      <c r="I54" s="64"/>
      <c r="J54" s="63"/>
      <c r="K54" s="63"/>
      <c r="L54" s="63"/>
      <c r="M54" s="26"/>
    </row>
    <row r="55" spans="1:60" ht="117.75" customHeight="1" x14ac:dyDescent="0.25">
      <c r="A55" s="76"/>
      <c r="B55" s="76" t="s">
        <v>169</v>
      </c>
      <c r="C55" s="93" t="s">
        <v>285</v>
      </c>
      <c r="D55" s="93" t="s">
        <v>286</v>
      </c>
      <c r="E55" s="113" t="s">
        <v>317</v>
      </c>
      <c r="F55" s="24"/>
      <c r="G55" s="89"/>
      <c r="H55" s="24">
        <v>42705</v>
      </c>
      <c r="I55" s="64"/>
      <c r="J55" s="63"/>
      <c r="K55" s="63"/>
      <c r="L55" s="63"/>
      <c r="M55" s="26"/>
    </row>
    <row r="56" spans="1:60" ht="156.75" customHeight="1" x14ac:dyDescent="0.25">
      <c r="A56" s="65"/>
      <c r="B56" s="83" t="s">
        <v>171</v>
      </c>
      <c r="C56" s="93" t="s">
        <v>285</v>
      </c>
      <c r="D56" s="91" t="s">
        <v>287</v>
      </c>
      <c r="E56" s="91" t="s">
        <v>318</v>
      </c>
      <c r="F56" s="92">
        <v>42491</v>
      </c>
      <c r="G56" s="94">
        <v>42460</v>
      </c>
      <c r="H56" s="92">
        <v>42705</v>
      </c>
      <c r="I56" s="64"/>
      <c r="J56" s="63"/>
      <c r="K56" s="63"/>
      <c r="L56" s="63"/>
      <c r="M56" s="26"/>
    </row>
    <row r="57" spans="1:60" ht="242.25" customHeight="1" x14ac:dyDescent="0.25">
      <c r="A57" s="65"/>
      <c r="B57" s="122" t="s">
        <v>172</v>
      </c>
      <c r="C57" s="118" t="s">
        <v>285</v>
      </c>
      <c r="D57" s="21" t="s">
        <v>288</v>
      </c>
      <c r="E57" s="21" t="s">
        <v>319</v>
      </c>
      <c r="F57" s="114">
        <v>2016</v>
      </c>
      <c r="G57" s="116"/>
      <c r="H57" s="116">
        <v>42705</v>
      </c>
      <c r="I57" s="64"/>
      <c r="J57" s="63"/>
      <c r="K57" s="63"/>
      <c r="L57" s="63"/>
      <c r="M57" s="26"/>
    </row>
    <row r="58" spans="1:60" ht="159.75" customHeight="1" x14ac:dyDescent="0.25">
      <c r="A58" s="65"/>
      <c r="B58" s="66" t="s">
        <v>173</v>
      </c>
      <c r="C58" s="120" t="s">
        <v>344</v>
      </c>
      <c r="D58" s="176" t="s">
        <v>345</v>
      </c>
      <c r="E58" s="168" t="s">
        <v>346</v>
      </c>
      <c r="F58" s="166">
        <v>42735</v>
      </c>
      <c r="G58" s="167">
        <v>42716</v>
      </c>
      <c r="H58" s="165">
        <v>42716</v>
      </c>
      <c r="I58" s="21"/>
      <c r="J58" s="22"/>
      <c r="K58" s="22"/>
      <c r="L58" s="22"/>
    </row>
    <row r="59" spans="1:60" ht="120" customHeight="1" x14ac:dyDescent="0.2">
      <c r="A59" s="65"/>
      <c r="B59" s="122" t="s">
        <v>177</v>
      </c>
      <c r="C59" s="115" t="s">
        <v>77</v>
      </c>
      <c r="D59" s="115" t="s">
        <v>347</v>
      </c>
      <c r="E59" s="170" t="s">
        <v>348</v>
      </c>
      <c r="F59" s="166">
        <v>42825</v>
      </c>
      <c r="G59" s="171">
        <v>42716</v>
      </c>
      <c r="H59" s="169"/>
      <c r="I59" s="64"/>
      <c r="J59" s="63"/>
      <c r="K59" s="63"/>
      <c r="L59" s="63"/>
    </row>
    <row r="60" spans="1:60" s="22" customFormat="1" ht="97.5" customHeight="1" x14ac:dyDescent="0.25">
      <c r="A60" s="65"/>
      <c r="B60" s="66" t="s">
        <v>176</v>
      </c>
      <c r="C60" s="118" t="s">
        <v>285</v>
      </c>
      <c r="D60" s="21" t="s">
        <v>288</v>
      </c>
      <c r="E60" s="51" t="s">
        <v>319</v>
      </c>
      <c r="F60" s="116">
        <v>42825</v>
      </c>
      <c r="G60" s="172">
        <v>42716</v>
      </c>
      <c r="H60" s="116">
        <v>42675</v>
      </c>
      <c r="I60" s="64"/>
      <c r="J60" s="63"/>
      <c r="K60" s="63"/>
      <c r="L60" s="63"/>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99.75" customHeight="1" x14ac:dyDescent="0.25">
      <c r="A61" s="65"/>
      <c r="B61" s="173" t="s">
        <v>175</v>
      </c>
      <c r="C61" s="118" t="s">
        <v>285</v>
      </c>
      <c r="D61" s="114" t="s">
        <v>349</v>
      </c>
      <c r="E61" s="164" t="s">
        <v>350</v>
      </c>
      <c r="F61" s="116">
        <v>42825</v>
      </c>
      <c r="G61" s="172">
        <v>42716</v>
      </c>
      <c r="H61" s="116"/>
      <c r="I61" s="64"/>
      <c r="J61" s="63"/>
      <c r="K61" s="63"/>
      <c r="L61" s="63"/>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x14ac:dyDescent="0.25">
      <c r="A62" s="65"/>
      <c r="B62" s="50" t="s">
        <v>27</v>
      </c>
      <c r="C62" s="120" t="s">
        <v>351</v>
      </c>
      <c r="D62" s="115" t="s">
        <v>143</v>
      </c>
      <c r="E62" s="46" t="s">
        <v>352</v>
      </c>
      <c r="F62" s="117">
        <v>43465</v>
      </c>
      <c r="G62" s="167">
        <v>42716</v>
      </c>
      <c r="H62" s="169"/>
      <c r="I62" s="64"/>
      <c r="J62" s="63"/>
      <c r="K62" s="63"/>
      <c r="L62" s="63"/>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x14ac:dyDescent="0.25">
      <c r="A63" s="65"/>
      <c r="B63" s="50" t="s">
        <v>215</v>
      </c>
      <c r="C63" s="115" t="s">
        <v>77</v>
      </c>
      <c r="D63" s="115" t="s">
        <v>222</v>
      </c>
      <c r="E63" s="174" t="s">
        <v>353</v>
      </c>
      <c r="F63" s="117">
        <v>43465</v>
      </c>
      <c r="G63" s="117">
        <v>42716</v>
      </c>
      <c r="H63" s="169"/>
      <c r="I63" s="64"/>
      <c r="J63" s="63"/>
      <c r="K63" s="63"/>
      <c r="L63" s="63"/>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x14ac:dyDescent="0.25">
      <c r="A64" s="65"/>
      <c r="B64" s="50" t="s">
        <v>9</v>
      </c>
      <c r="C64" s="115" t="s">
        <v>77</v>
      </c>
      <c r="D64" s="115" t="s">
        <v>148</v>
      </c>
      <c r="E64" s="46" t="s">
        <v>354</v>
      </c>
      <c r="F64" s="117">
        <v>43465</v>
      </c>
      <c r="G64" s="117">
        <v>42716</v>
      </c>
      <c r="H64" s="169"/>
      <c r="I64" s="64"/>
      <c r="J64" s="63"/>
      <c r="K64" s="63"/>
      <c r="L64" s="63"/>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x14ac:dyDescent="0.25">
      <c r="A65" s="65"/>
      <c r="B65" s="50" t="s">
        <v>356</v>
      </c>
      <c r="C65" s="120" t="s">
        <v>351</v>
      </c>
      <c r="D65" s="115" t="s">
        <v>212</v>
      </c>
      <c r="E65" s="51" t="s">
        <v>355</v>
      </c>
      <c r="F65" s="117">
        <v>43465</v>
      </c>
      <c r="G65" s="117">
        <v>42716</v>
      </c>
      <c r="H65" s="48">
        <v>42367</v>
      </c>
      <c r="I65" s="49">
        <v>134.5</v>
      </c>
      <c r="J65" s="49">
        <v>27</v>
      </c>
      <c r="K65" s="63"/>
      <c r="L65" s="63"/>
    </row>
    <row r="66" spans="1:13" ht="121.5" customHeight="1" x14ac:dyDescent="0.25">
      <c r="A66" s="65"/>
      <c r="B66" s="50" t="s">
        <v>358</v>
      </c>
      <c r="C66" s="115" t="s">
        <v>77</v>
      </c>
      <c r="D66" s="115" t="s">
        <v>154</v>
      </c>
      <c r="E66" s="175" t="s">
        <v>357</v>
      </c>
      <c r="F66" s="117">
        <v>43465</v>
      </c>
      <c r="G66" s="117">
        <v>42716</v>
      </c>
      <c r="H66" s="169"/>
      <c r="I66" s="64"/>
      <c r="J66" s="63"/>
      <c r="K66" s="63"/>
      <c r="L66" s="63"/>
    </row>
    <row r="67" spans="1:13" ht="46.5" customHeight="1" x14ac:dyDescent="0.25">
      <c r="A67" s="146" t="s">
        <v>51</v>
      </c>
      <c r="B67" s="147"/>
      <c r="C67" s="147"/>
      <c r="D67" s="147"/>
      <c r="E67" s="147"/>
      <c r="F67" s="147"/>
      <c r="G67" s="147"/>
      <c r="H67" s="147"/>
      <c r="I67" s="147"/>
      <c r="J67" s="147"/>
      <c r="K67" s="147"/>
      <c r="L67" s="148"/>
    </row>
    <row r="68" spans="1:13" ht="56.25" customHeight="1" x14ac:dyDescent="0.25">
      <c r="A68" s="153" t="s">
        <v>94</v>
      </c>
      <c r="B68" s="78" t="s">
        <v>168</v>
      </c>
      <c r="C68" s="28" t="s">
        <v>133</v>
      </c>
      <c r="D68" s="28" t="s">
        <v>204</v>
      </c>
      <c r="E68" s="27" t="s">
        <v>226</v>
      </c>
      <c r="F68" s="154">
        <v>41274</v>
      </c>
      <c r="G68" s="154">
        <v>41274</v>
      </c>
      <c r="H68" s="154">
        <v>41274</v>
      </c>
      <c r="I68" s="28" t="s">
        <v>45</v>
      </c>
      <c r="J68" s="28" t="s">
        <v>45</v>
      </c>
      <c r="K68" s="28" t="s">
        <v>45</v>
      </c>
      <c r="L68" s="28" t="s">
        <v>45</v>
      </c>
    </row>
    <row r="69" spans="1:13" ht="176.25" customHeight="1" x14ac:dyDescent="0.25">
      <c r="A69" s="153"/>
      <c r="B69" s="76" t="s">
        <v>169</v>
      </c>
      <c r="C69" s="28" t="s">
        <v>160</v>
      </c>
      <c r="D69" s="28" t="s">
        <v>159</v>
      </c>
      <c r="E69" s="27" t="s">
        <v>161</v>
      </c>
      <c r="F69" s="154"/>
      <c r="G69" s="154"/>
      <c r="H69" s="154"/>
      <c r="I69" s="28" t="s">
        <v>45</v>
      </c>
      <c r="J69" s="28" t="s">
        <v>45</v>
      </c>
      <c r="K69" s="28" t="s">
        <v>45</v>
      </c>
      <c r="L69" s="28" t="s">
        <v>45</v>
      </c>
    </row>
    <row r="70" spans="1:13" ht="183" customHeight="1" x14ac:dyDescent="0.25">
      <c r="A70" s="153" t="s">
        <v>95</v>
      </c>
      <c r="B70" s="76" t="s">
        <v>171</v>
      </c>
      <c r="C70" s="74" t="s">
        <v>152</v>
      </c>
      <c r="D70" s="74" t="s">
        <v>227</v>
      </c>
      <c r="E70" s="86" t="s">
        <v>151</v>
      </c>
      <c r="F70" s="77">
        <v>41639</v>
      </c>
      <c r="G70" s="77">
        <v>41311</v>
      </c>
      <c r="H70" s="150">
        <v>41639</v>
      </c>
      <c r="I70" s="28" t="s">
        <v>45</v>
      </c>
      <c r="J70" s="28" t="s">
        <v>45</v>
      </c>
      <c r="K70" s="28" t="s">
        <v>45</v>
      </c>
      <c r="L70" s="28" t="s">
        <v>45</v>
      </c>
      <c r="M70" s="29"/>
    </row>
    <row r="71" spans="1:13" ht="119.25" customHeight="1" x14ac:dyDescent="0.25">
      <c r="A71" s="153"/>
      <c r="B71" s="76" t="s">
        <v>172</v>
      </c>
      <c r="C71" s="28" t="s">
        <v>52</v>
      </c>
      <c r="D71" s="28" t="s">
        <v>48</v>
      </c>
      <c r="E71" s="27" t="s">
        <v>72</v>
      </c>
      <c r="F71" s="79" t="s">
        <v>16</v>
      </c>
      <c r="G71" s="79">
        <v>41529</v>
      </c>
      <c r="H71" s="150"/>
      <c r="I71" s="28" t="s">
        <v>45</v>
      </c>
      <c r="J71" s="28" t="s">
        <v>45</v>
      </c>
      <c r="K71" s="28" t="s">
        <v>45</v>
      </c>
      <c r="L71" s="74" t="s">
        <v>55</v>
      </c>
    </row>
    <row r="72" spans="1:13" ht="309.75" customHeight="1" x14ac:dyDescent="0.25">
      <c r="A72" s="153"/>
      <c r="B72" s="76" t="s">
        <v>173</v>
      </c>
      <c r="C72" s="74" t="s">
        <v>160</v>
      </c>
      <c r="D72" s="74" t="s">
        <v>159</v>
      </c>
      <c r="E72" s="86" t="s">
        <v>164</v>
      </c>
      <c r="F72" s="77">
        <v>41639</v>
      </c>
      <c r="G72" s="77">
        <v>41639</v>
      </c>
      <c r="H72" s="150"/>
      <c r="I72" s="28" t="s">
        <v>45</v>
      </c>
      <c r="J72" s="28" t="s">
        <v>45</v>
      </c>
      <c r="K72" s="28" t="s">
        <v>45</v>
      </c>
      <c r="L72" s="28" t="s">
        <v>45</v>
      </c>
    </row>
    <row r="73" spans="1:13" ht="408.75" customHeight="1" x14ac:dyDescent="0.25">
      <c r="A73" s="153"/>
      <c r="B73" s="76" t="s">
        <v>177</v>
      </c>
      <c r="C73" s="28" t="s">
        <v>52</v>
      </c>
      <c r="D73" s="28" t="s">
        <v>163</v>
      </c>
      <c r="E73" s="27" t="s">
        <v>162</v>
      </c>
      <c r="F73" s="79">
        <v>41639</v>
      </c>
      <c r="G73" s="79">
        <v>41528</v>
      </c>
      <c r="H73" s="150"/>
      <c r="I73" s="28" t="s">
        <v>45</v>
      </c>
      <c r="J73" s="28" t="s">
        <v>45</v>
      </c>
      <c r="K73" s="28" t="s">
        <v>45</v>
      </c>
      <c r="L73" s="28" t="s">
        <v>45</v>
      </c>
    </row>
    <row r="74" spans="1:13" ht="241.5" customHeight="1" x14ac:dyDescent="0.25">
      <c r="A74" s="160" t="s">
        <v>113</v>
      </c>
      <c r="B74" s="76" t="s">
        <v>168</v>
      </c>
      <c r="C74" s="156" t="s">
        <v>52</v>
      </c>
      <c r="D74" s="156" t="s">
        <v>8</v>
      </c>
      <c r="E74" s="86" t="s">
        <v>179</v>
      </c>
      <c r="F74" s="77">
        <v>42004</v>
      </c>
      <c r="G74" s="77">
        <v>41821</v>
      </c>
      <c r="H74" s="154">
        <v>42004</v>
      </c>
      <c r="I74" s="28" t="s">
        <v>45</v>
      </c>
      <c r="J74" s="28" t="s">
        <v>45</v>
      </c>
      <c r="K74" s="28" t="s">
        <v>45</v>
      </c>
      <c r="L74" s="28" t="s">
        <v>45</v>
      </c>
    </row>
    <row r="75" spans="1:13" ht="274.5" customHeight="1" x14ac:dyDescent="0.25">
      <c r="A75" s="160"/>
      <c r="B75" s="78" t="s">
        <v>169</v>
      </c>
      <c r="C75" s="156"/>
      <c r="D75" s="156"/>
      <c r="E75" s="27" t="s">
        <v>155</v>
      </c>
      <c r="F75" s="77">
        <v>41825</v>
      </c>
      <c r="G75" s="77">
        <v>41825</v>
      </c>
      <c r="H75" s="154"/>
      <c r="I75" s="28" t="s">
        <v>45</v>
      </c>
      <c r="J75" s="28" t="s">
        <v>45</v>
      </c>
      <c r="K75" s="28" t="s">
        <v>45</v>
      </c>
      <c r="L75" s="28" t="s">
        <v>45</v>
      </c>
    </row>
    <row r="76" spans="1:13" ht="238.5" customHeight="1" x14ac:dyDescent="0.25">
      <c r="A76" s="160"/>
      <c r="B76" s="76" t="s">
        <v>171</v>
      </c>
      <c r="C76" s="156"/>
      <c r="D76" s="156"/>
      <c r="E76" s="27" t="s">
        <v>186</v>
      </c>
      <c r="F76" s="77">
        <v>42004</v>
      </c>
      <c r="G76" s="77">
        <v>42004</v>
      </c>
      <c r="H76" s="154"/>
      <c r="I76" s="28" t="s">
        <v>45</v>
      </c>
      <c r="J76" s="28" t="s">
        <v>45</v>
      </c>
      <c r="K76" s="28" t="s">
        <v>45</v>
      </c>
      <c r="L76" s="28" t="s">
        <v>45</v>
      </c>
    </row>
    <row r="77" spans="1:13" ht="236.25" customHeight="1" x14ac:dyDescent="0.25">
      <c r="A77" s="160"/>
      <c r="B77" s="78" t="s">
        <v>172</v>
      </c>
      <c r="C77" s="156"/>
      <c r="D77" s="156"/>
      <c r="E77" s="86" t="s">
        <v>156</v>
      </c>
      <c r="F77" s="79">
        <v>42004</v>
      </c>
      <c r="G77" s="79">
        <v>42004</v>
      </c>
      <c r="H77" s="154"/>
      <c r="I77" s="28" t="s">
        <v>45</v>
      </c>
      <c r="J77" s="28" t="s">
        <v>45</v>
      </c>
      <c r="K77" s="28" t="s">
        <v>45</v>
      </c>
      <c r="L77" s="28" t="s">
        <v>45</v>
      </c>
    </row>
    <row r="78" spans="1:13" ht="239.25" customHeight="1" x14ac:dyDescent="0.25">
      <c r="A78" s="160"/>
      <c r="B78" s="44" t="s">
        <v>173</v>
      </c>
      <c r="C78" s="156"/>
      <c r="D78" s="156"/>
      <c r="E78" s="86" t="s">
        <v>180</v>
      </c>
      <c r="F78" s="79">
        <v>42004</v>
      </c>
      <c r="G78" s="79">
        <v>41926</v>
      </c>
      <c r="H78" s="154"/>
      <c r="I78" s="28" t="s">
        <v>45</v>
      </c>
      <c r="J78" s="28" t="s">
        <v>45</v>
      </c>
      <c r="K78" s="28" t="s">
        <v>45</v>
      </c>
      <c r="L78" s="28" t="s">
        <v>45</v>
      </c>
    </row>
    <row r="79" spans="1:13" ht="129.75" customHeight="1" x14ac:dyDescent="0.25">
      <c r="A79" s="160"/>
      <c r="B79" s="45" t="s">
        <v>177</v>
      </c>
      <c r="C79" s="156"/>
      <c r="D79" s="156"/>
      <c r="E79" s="86" t="s">
        <v>181</v>
      </c>
      <c r="F79" s="77">
        <v>42004</v>
      </c>
      <c r="G79" s="77">
        <v>42004</v>
      </c>
      <c r="H79" s="154"/>
      <c r="I79" s="28" t="s">
        <v>45</v>
      </c>
      <c r="J79" s="28" t="s">
        <v>45</v>
      </c>
      <c r="K79" s="28" t="s">
        <v>45</v>
      </c>
      <c r="L79" s="28" t="s">
        <v>45</v>
      </c>
    </row>
    <row r="80" spans="1:13" ht="353.25" customHeight="1" x14ac:dyDescent="0.25">
      <c r="A80" s="160"/>
      <c r="B80" s="44" t="s">
        <v>176</v>
      </c>
      <c r="C80" s="74" t="s">
        <v>158</v>
      </c>
      <c r="D80" s="74" t="s">
        <v>228</v>
      </c>
      <c r="E80" s="86" t="s">
        <v>157</v>
      </c>
      <c r="F80" s="77">
        <v>42004</v>
      </c>
      <c r="G80" s="77">
        <v>42004</v>
      </c>
      <c r="H80" s="154"/>
      <c r="I80" s="28" t="s">
        <v>45</v>
      </c>
      <c r="J80" s="28" t="s">
        <v>45</v>
      </c>
      <c r="K80" s="28" t="s">
        <v>45</v>
      </c>
      <c r="L80" s="28" t="s">
        <v>45</v>
      </c>
    </row>
    <row r="81" spans="1:14" ht="255.75" customHeight="1" x14ac:dyDescent="0.25">
      <c r="A81" s="160"/>
      <c r="B81" s="44" t="s">
        <v>175</v>
      </c>
      <c r="C81" s="74" t="s">
        <v>160</v>
      </c>
      <c r="D81" s="74" t="s">
        <v>194</v>
      </c>
      <c r="E81" s="86" t="s">
        <v>182</v>
      </c>
      <c r="F81" s="77">
        <v>42004</v>
      </c>
      <c r="G81" s="77">
        <v>42004</v>
      </c>
      <c r="H81" s="154"/>
      <c r="I81" s="28" t="s">
        <v>45</v>
      </c>
      <c r="J81" s="28" t="s">
        <v>45</v>
      </c>
      <c r="K81" s="28" t="s">
        <v>45</v>
      </c>
      <c r="L81" s="28" t="s">
        <v>45</v>
      </c>
    </row>
    <row r="82" spans="1:14" ht="373.5" customHeight="1" x14ac:dyDescent="0.25">
      <c r="A82" s="160"/>
      <c r="B82" s="76" t="s">
        <v>27</v>
      </c>
      <c r="C82" s="28" t="s">
        <v>190</v>
      </c>
      <c r="D82" s="28" t="s">
        <v>189</v>
      </c>
      <c r="E82" s="27" t="s">
        <v>191</v>
      </c>
      <c r="F82" s="79">
        <v>42004</v>
      </c>
      <c r="G82" s="79">
        <v>42004</v>
      </c>
      <c r="H82" s="154"/>
      <c r="I82" s="28" t="s">
        <v>193</v>
      </c>
      <c r="J82" s="28" t="s">
        <v>192</v>
      </c>
      <c r="K82" s="74"/>
      <c r="L82" s="74"/>
    </row>
    <row r="83" spans="1:14" ht="19.5" customHeight="1" x14ac:dyDescent="0.25">
      <c r="A83" s="143" t="s">
        <v>114</v>
      </c>
      <c r="B83" s="78" t="s">
        <v>168</v>
      </c>
      <c r="C83" s="28" t="s">
        <v>77</v>
      </c>
      <c r="D83" s="28" t="s">
        <v>217</v>
      </c>
      <c r="E83" s="27" t="s">
        <v>250</v>
      </c>
      <c r="F83" s="79">
        <v>42369</v>
      </c>
      <c r="G83" s="79" t="s">
        <v>257</v>
      </c>
      <c r="H83" s="79">
        <v>42363</v>
      </c>
      <c r="I83" s="28" t="s">
        <v>45</v>
      </c>
      <c r="J83" s="28" t="s">
        <v>45</v>
      </c>
      <c r="K83" s="74" t="s">
        <v>45</v>
      </c>
      <c r="L83" s="74" t="s">
        <v>45</v>
      </c>
    </row>
    <row r="84" spans="1:14" ht="63.75" customHeight="1" x14ac:dyDescent="0.25">
      <c r="A84" s="144"/>
      <c r="B84" s="78" t="s">
        <v>169</v>
      </c>
      <c r="C84" s="28" t="s">
        <v>23</v>
      </c>
      <c r="D84" s="28" t="s">
        <v>24</v>
      </c>
      <c r="E84" s="27" t="s">
        <v>260</v>
      </c>
      <c r="F84" s="30">
        <v>42369</v>
      </c>
      <c r="G84" s="79">
        <v>42216</v>
      </c>
      <c r="H84" s="79">
        <v>42308</v>
      </c>
      <c r="I84" s="28">
        <v>0.3</v>
      </c>
      <c r="J84" s="28"/>
      <c r="K84" s="74"/>
      <c r="L84" s="74"/>
    </row>
    <row r="85" spans="1:14" ht="150" customHeight="1" x14ac:dyDescent="0.25">
      <c r="A85" s="144"/>
      <c r="B85" s="78" t="s">
        <v>171</v>
      </c>
      <c r="C85" s="28" t="s">
        <v>23</v>
      </c>
      <c r="D85" s="28" t="s">
        <v>25</v>
      </c>
      <c r="E85" s="27" t="s">
        <v>261</v>
      </c>
      <c r="F85" s="79">
        <v>43465</v>
      </c>
      <c r="G85" s="79"/>
      <c r="H85" s="79">
        <v>42363</v>
      </c>
      <c r="I85" s="28"/>
      <c r="J85" s="28"/>
      <c r="K85" s="74"/>
      <c r="L85" s="74"/>
    </row>
    <row r="86" spans="1:14" ht="186" customHeight="1" x14ac:dyDescent="0.25">
      <c r="A86" s="144"/>
      <c r="B86" s="78" t="s">
        <v>172</v>
      </c>
      <c r="C86" s="28" t="s">
        <v>23</v>
      </c>
      <c r="D86" s="28" t="s">
        <v>26</v>
      </c>
      <c r="E86" s="27" t="s">
        <v>262</v>
      </c>
      <c r="F86" s="79">
        <v>43100</v>
      </c>
      <c r="G86" s="79"/>
      <c r="H86" s="79">
        <v>42363</v>
      </c>
      <c r="I86" s="28"/>
      <c r="J86" s="28"/>
      <c r="K86" s="74"/>
      <c r="L86" s="74"/>
    </row>
    <row r="87" spans="1:14" ht="125.25" customHeight="1" x14ac:dyDescent="0.25">
      <c r="A87" s="144"/>
      <c r="B87" s="78" t="s">
        <v>173</v>
      </c>
      <c r="C87" s="28" t="s">
        <v>23</v>
      </c>
      <c r="D87" s="28" t="s">
        <v>195</v>
      </c>
      <c r="E87" s="27" t="s">
        <v>13</v>
      </c>
      <c r="F87" s="79">
        <v>42369</v>
      </c>
      <c r="G87" s="79">
        <v>42094</v>
      </c>
      <c r="H87" s="79">
        <v>42216</v>
      </c>
      <c r="I87" s="28">
        <v>2.5</v>
      </c>
      <c r="J87" s="28">
        <v>2.5</v>
      </c>
      <c r="K87" s="74">
        <v>0</v>
      </c>
      <c r="L87" s="74"/>
    </row>
    <row r="88" spans="1:14" ht="69.75" customHeight="1" x14ac:dyDescent="0.25">
      <c r="A88" s="144"/>
      <c r="B88" s="78" t="s">
        <v>177</v>
      </c>
      <c r="C88" s="74" t="s">
        <v>23</v>
      </c>
      <c r="D88" s="53" t="s">
        <v>196</v>
      </c>
      <c r="E88" s="27" t="s">
        <v>263</v>
      </c>
      <c r="F88" s="79">
        <v>42369</v>
      </c>
      <c r="G88" s="79">
        <v>42363</v>
      </c>
      <c r="H88" s="79">
        <v>42363</v>
      </c>
      <c r="I88" s="28"/>
      <c r="J88" s="28"/>
      <c r="K88" s="74"/>
      <c r="L88" s="74"/>
    </row>
    <row r="89" spans="1:14" s="33" customFormat="1" ht="180" customHeight="1" x14ac:dyDescent="0.25">
      <c r="A89" s="145"/>
      <c r="B89" s="78" t="s">
        <v>176</v>
      </c>
      <c r="C89" s="74" t="s">
        <v>214</v>
      </c>
      <c r="D89" s="74" t="s">
        <v>213</v>
      </c>
      <c r="E89" s="74" t="s">
        <v>218</v>
      </c>
      <c r="F89" s="77">
        <v>43465</v>
      </c>
      <c r="G89" s="74"/>
      <c r="H89" s="77" t="s">
        <v>242</v>
      </c>
      <c r="I89" s="28">
        <v>0.3</v>
      </c>
      <c r="J89" s="28">
        <v>0.3</v>
      </c>
      <c r="K89" s="74"/>
      <c r="L89" s="74"/>
      <c r="M89" s="26"/>
      <c r="N89" s="26"/>
    </row>
    <row r="90" spans="1:14" s="35" customFormat="1" ht="190.5" customHeight="1" x14ac:dyDescent="0.2">
      <c r="A90" s="143" t="s">
        <v>115</v>
      </c>
      <c r="B90" s="78" t="s">
        <v>168</v>
      </c>
      <c r="C90" s="74" t="s">
        <v>271</v>
      </c>
      <c r="D90" s="91" t="s">
        <v>272</v>
      </c>
      <c r="E90" s="91" t="s">
        <v>325</v>
      </c>
      <c r="F90" s="92">
        <v>42735</v>
      </c>
      <c r="G90" s="91"/>
      <c r="H90" s="92">
        <v>42705</v>
      </c>
      <c r="I90" s="28" t="s">
        <v>45</v>
      </c>
      <c r="J90" s="28" t="s">
        <v>45</v>
      </c>
      <c r="K90" s="91"/>
      <c r="L90" s="91"/>
      <c r="M90" s="34"/>
      <c r="N90" s="34"/>
    </row>
    <row r="91" spans="1:14" s="37" customFormat="1" ht="409.5" customHeight="1" x14ac:dyDescent="0.15">
      <c r="A91" s="144"/>
      <c r="B91" s="78" t="s">
        <v>169</v>
      </c>
      <c r="C91" s="74" t="s">
        <v>23</v>
      </c>
      <c r="D91" s="91" t="s">
        <v>273</v>
      </c>
      <c r="E91" s="108" t="s">
        <v>326</v>
      </c>
      <c r="F91" s="92">
        <v>42735</v>
      </c>
      <c r="G91" s="91"/>
      <c r="H91" s="92">
        <v>42705</v>
      </c>
      <c r="I91" s="28"/>
      <c r="J91" s="28"/>
      <c r="K91" s="91"/>
      <c r="L91" s="91"/>
      <c r="M91" s="36"/>
      <c r="N91" s="36"/>
    </row>
    <row r="92" spans="1:14" s="39" customFormat="1" ht="62.25" hidden="1" customHeight="1" x14ac:dyDescent="0.2">
      <c r="A92" s="145"/>
      <c r="B92" s="74" t="s">
        <v>171</v>
      </c>
      <c r="C92" s="85" t="s">
        <v>160</v>
      </c>
      <c r="D92" s="91" t="s">
        <v>274</v>
      </c>
      <c r="E92" s="21" t="s">
        <v>330</v>
      </c>
      <c r="F92" s="92">
        <v>42735</v>
      </c>
      <c r="G92" s="22"/>
      <c r="H92" s="98">
        <v>42705</v>
      </c>
      <c r="I92" s="22"/>
      <c r="J92" s="22"/>
      <c r="K92" s="22"/>
      <c r="L92" s="91"/>
      <c r="M92" s="38"/>
      <c r="N92" s="38"/>
    </row>
    <row r="93" spans="1:14" ht="107.25" customHeight="1" x14ac:dyDescent="0.25">
      <c r="A93" s="155" t="s">
        <v>53</v>
      </c>
      <c r="B93" s="155"/>
      <c r="C93" s="155"/>
      <c r="D93" s="155"/>
      <c r="E93" s="155"/>
      <c r="F93" s="155"/>
      <c r="G93" s="155"/>
      <c r="H93" s="155"/>
      <c r="I93" s="155"/>
      <c r="J93" s="155"/>
      <c r="K93" s="155"/>
      <c r="L93" s="155"/>
    </row>
    <row r="94" spans="1:14" ht="192" customHeight="1" x14ac:dyDescent="0.25">
      <c r="A94" s="76" t="s">
        <v>96</v>
      </c>
      <c r="B94" s="76" t="s">
        <v>168</v>
      </c>
      <c r="C94" s="74" t="s">
        <v>160</v>
      </c>
      <c r="D94" s="74" t="s">
        <v>187</v>
      </c>
      <c r="E94" s="86" t="s">
        <v>165</v>
      </c>
      <c r="F94" s="77">
        <v>41274</v>
      </c>
      <c r="G94" s="77">
        <v>41274</v>
      </c>
      <c r="H94" s="77">
        <v>41274</v>
      </c>
      <c r="I94" s="75"/>
      <c r="J94" s="75"/>
      <c r="K94" s="75"/>
      <c r="L94" s="75"/>
    </row>
    <row r="95" spans="1:14" ht="141" customHeight="1" x14ac:dyDescent="0.25">
      <c r="A95" s="160" t="s">
        <v>118</v>
      </c>
      <c r="B95" s="76" t="s">
        <v>168</v>
      </c>
      <c r="C95" s="74" t="s">
        <v>188</v>
      </c>
      <c r="D95" s="74" t="s">
        <v>166</v>
      </c>
      <c r="E95" s="86" t="s">
        <v>167</v>
      </c>
      <c r="F95" s="150">
        <v>41639</v>
      </c>
      <c r="G95" s="150">
        <v>41639</v>
      </c>
      <c r="H95" s="150">
        <v>41639</v>
      </c>
      <c r="I95" s="75" t="s">
        <v>45</v>
      </c>
      <c r="J95" s="75" t="s">
        <v>45</v>
      </c>
      <c r="K95" s="75" t="s">
        <v>45</v>
      </c>
      <c r="L95" s="75" t="s">
        <v>45</v>
      </c>
    </row>
    <row r="96" spans="1:14" ht="282" customHeight="1" x14ac:dyDescent="0.25">
      <c r="A96" s="160"/>
      <c r="B96" s="76" t="s">
        <v>169</v>
      </c>
      <c r="C96" s="85" t="s">
        <v>160</v>
      </c>
      <c r="D96" s="74" t="s">
        <v>229</v>
      </c>
      <c r="E96" s="86" t="s">
        <v>210</v>
      </c>
      <c r="F96" s="150"/>
      <c r="G96" s="150"/>
      <c r="H96" s="150"/>
      <c r="I96" s="75" t="s">
        <v>45</v>
      </c>
      <c r="J96" s="75" t="s">
        <v>45</v>
      </c>
      <c r="K96" s="75" t="s">
        <v>45</v>
      </c>
      <c r="L96" s="75" t="s">
        <v>45</v>
      </c>
    </row>
    <row r="97" spans="1:12" ht="145.5" customHeight="1" x14ac:dyDescent="0.25">
      <c r="A97" s="76" t="s">
        <v>119</v>
      </c>
      <c r="B97" s="76" t="s">
        <v>171</v>
      </c>
      <c r="C97" s="21" t="s">
        <v>52</v>
      </c>
      <c r="D97" s="74" t="s">
        <v>203</v>
      </c>
      <c r="E97" s="27" t="s">
        <v>31</v>
      </c>
      <c r="F97" s="77">
        <v>43101</v>
      </c>
      <c r="G97" s="77">
        <v>41971</v>
      </c>
      <c r="H97" s="77">
        <v>42004</v>
      </c>
      <c r="I97" s="74" t="s">
        <v>97</v>
      </c>
      <c r="J97" s="74" t="s">
        <v>98</v>
      </c>
      <c r="K97" s="74" t="s">
        <v>98</v>
      </c>
      <c r="L97" s="74"/>
    </row>
    <row r="98" spans="1:12" ht="51" x14ac:dyDescent="0.25">
      <c r="A98" s="162" t="s">
        <v>120</v>
      </c>
      <c r="B98" s="80" t="s">
        <v>168</v>
      </c>
      <c r="C98" s="21" t="s">
        <v>201</v>
      </c>
      <c r="D98" s="74" t="s">
        <v>230</v>
      </c>
      <c r="E98" s="86" t="s">
        <v>202</v>
      </c>
      <c r="F98" s="31">
        <v>42038</v>
      </c>
      <c r="G98" s="31"/>
      <c r="H98" s="31">
        <v>42038</v>
      </c>
      <c r="I98" s="31" t="s">
        <v>46</v>
      </c>
      <c r="J98" s="31" t="s">
        <v>46</v>
      </c>
      <c r="K98" s="31" t="s">
        <v>46</v>
      </c>
      <c r="L98" s="31"/>
    </row>
    <row r="99" spans="1:12" ht="153" x14ac:dyDescent="0.25">
      <c r="A99" s="163"/>
      <c r="B99" s="80" t="s">
        <v>169</v>
      </c>
      <c r="C99" s="74" t="s">
        <v>21</v>
      </c>
      <c r="D99" s="74" t="s">
        <v>216</v>
      </c>
      <c r="E99" s="86" t="s">
        <v>264</v>
      </c>
      <c r="F99" s="31">
        <v>42369</v>
      </c>
      <c r="G99" s="32"/>
      <c r="H99" s="31">
        <v>42248</v>
      </c>
      <c r="I99" s="32" t="s">
        <v>46</v>
      </c>
      <c r="J99" s="32" t="s">
        <v>46</v>
      </c>
      <c r="K99" s="32" t="s">
        <v>46</v>
      </c>
      <c r="L99" s="156" t="s">
        <v>7</v>
      </c>
    </row>
    <row r="100" spans="1:12" ht="135.75" customHeight="1" x14ac:dyDescent="0.2">
      <c r="A100" s="163"/>
      <c r="B100" s="80" t="s">
        <v>171</v>
      </c>
      <c r="C100" s="76" t="s">
        <v>21</v>
      </c>
      <c r="D100" s="76" t="s">
        <v>6</v>
      </c>
      <c r="E100" s="46" t="s">
        <v>265</v>
      </c>
      <c r="F100" s="54">
        <v>43100</v>
      </c>
      <c r="G100" s="55"/>
      <c r="H100" s="54">
        <v>42363</v>
      </c>
      <c r="I100" s="80" t="s">
        <v>46</v>
      </c>
      <c r="J100" s="56" t="s">
        <v>46</v>
      </c>
      <c r="K100" s="56" t="s">
        <v>46</v>
      </c>
      <c r="L100" s="156"/>
    </row>
    <row r="101" spans="1:12" ht="147.75" customHeight="1" x14ac:dyDescent="0.25">
      <c r="A101" s="163"/>
      <c r="B101" s="157" t="s">
        <v>172</v>
      </c>
      <c r="C101" s="159" t="s">
        <v>14</v>
      </c>
      <c r="D101" s="74" t="s">
        <v>10</v>
      </c>
      <c r="E101" s="152" t="s">
        <v>266</v>
      </c>
      <c r="F101" s="150">
        <v>42369</v>
      </c>
      <c r="G101" s="151" t="s">
        <v>146</v>
      </c>
      <c r="H101" s="158">
        <v>42363</v>
      </c>
      <c r="I101" s="149"/>
      <c r="J101" s="149"/>
      <c r="K101" s="149"/>
      <c r="L101" s="149"/>
    </row>
    <row r="102" spans="1:12" ht="279" customHeight="1" x14ac:dyDescent="0.25">
      <c r="A102" s="163"/>
      <c r="B102" s="157"/>
      <c r="C102" s="159"/>
      <c r="D102" s="74"/>
      <c r="E102" s="152"/>
      <c r="F102" s="150"/>
      <c r="G102" s="151"/>
      <c r="H102" s="158"/>
      <c r="I102" s="149"/>
      <c r="J102" s="149"/>
      <c r="K102" s="149"/>
      <c r="L102" s="149"/>
    </row>
    <row r="103" spans="1:12" ht="107.25" customHeight="1" x14ac:dyDescent="0.25">
      <c r="A103" s="163"/>
      <c r="B103" s="76" t="s">
        <v>173</v>
      </c>
      <c r="C103" s="74" t="s">
        <v>0</v>
      </c>
      <c r="D103" s="74" t="s">
        <v>4</v>
      </c>
      <c r="E103" s="74" t="s">
        <v>267</v>
      </c>
      <c r="F103" s="77">
        <v>42735</v>
      </c>
      <c r="G103" s="21"/>
      <c r="H103" s="77">
        <v>42363</v>
      </c>
      <c r="I103" s="22"/>
      <c r="J103" s="22"/>
      <c r="K103" s="22"/>
      <c r="L103" s="22"/>
    </row>
    <row r="104" spans="1:12" ht="318.75" x14ac:dyDescent="0.25">
      <c r="A104" s="163"/>
      <c r="B104" s="76" t="s">
        <v>3</v>
      </c>
      <c r="C104" s="76" t="s">
        <v>1</v>
      </c>
      <c r="D104" s="76" t="s">
        <v>2</v>
      </c>
      <c r="E104" s="46" t="s">
        <v>256</v>
      </c>
      <c r="F104" s="76">
        <v>2017</v>
      </c>
      <c r="G104" s="51"/>
      <c r="H104" s="78">
        <v>42363</v>
      </c>
      <c r="I104" s="41"/>
      <c r="J104" s="41"/>
      <c r="K104" s="41"/>
      <c r="L104" s="41"/>
    </row>
    <row r="105" spans="1:12" ht="140.25" x14ac:dyDescent="0.25">
      <c r="A105" s="163"/>
      <c r="B105" s="76" t="s">
        <v>245</v>
      </c>
      <c r="C105" s="22"/>
      <c r="D105" s="21" t="s">
        <v>243</v>
      </c>
      <c r="E105" s="21" t="s">
        <v>244</v>
      </c>
      <c r="F105" s="74">
        <v>2015</v>
      </c>
      <c r="G105" s="21"/>
      <c r="H105" s="77">
        <v>42339</v>
      </c>
      <c r="I105" s="22"/>
      <c r="J105" s="22"/>
      <c r="K105" s="22"/>
      <c r="L105" s="22"/>
    </row>
    <row r="106" spans="1:12" ht="382.5" x14ac:dyDescent="0.25">
      <c r="A106" s="163"/>
      <c r="B106" s="58" t="s">
        <v>275</v>
      </c>
      <c r="C106" s="81" t="s">
        <v>21</v>
      </c>
      <c r="D106" s="59" t="s">
        <v>251</v>
      </c>
      <c r="E106" s="60" t="s">
        <v>252</v>
      </c>
      <c r="F106" s="74">
        <v>2017</v>
      </c>
      <c r="G106" s="74"/>
      <c r="H106" s="77">
        <v>42363</v>
      </c>
      <c r="I106" s="74"/>
      <c r="J106" s="22"/>
      <c r="K106" s="22"/>
      <c r="L106" s="22"/>
    </row>
    <row r="107" spans="1:12" ht="409.5" x14ac:dyDescent="0.25">
      <c r="A107" s="134" t="s">
        <v>276</v>
      </c>
      <c r="B107" s="61" t="s">
        <v>277</v>
      </c>
      <c r="C107" s="74" t="s">
        <v>280</v>
      </c>
      <c r="D107" s="74" t="s">
        <v>310</v>
      </c>
      <c r="E107" s="103" t="s">
        <v>313</v>
      </c>
      <c r="F107" s="100">
        <v>2016</v>
      </c>
      <c r="G107" s="21"/>
      <c r="H107" s="98">
        <v>42716</v>
      </c>
      <c r="I107" s="21"/>
      <c r="J107" s="57"/>
      <c r="K107" s="57"/>
      <c r="L107" s="57"/>
    </row>
    <row r="108" spans="1:12" ht="114.75" x14ac:dyDescent="0.25">
      <c r="A108" s="134"/>
      <c r="B108" s="61" t="s">
        <v>281</v>
      </c>
      <c r="C108" s="74" t="s">
        <v>282</v>
      </c>
      <c r="D108" s="74" t="s">
        <v>309</v>
      </c>
      <c r="E108" s="106" t="s">
        <v>314</v>
      </c>
      <c r="F108" s="100">
        <v>2016</v>
      </c>
      <c r="G108" s="21"/>
      <c r="H108" s="98">
        <v>42681</v>
      </c>
      <c r="I108" s="21"/>
      <c r="J108" s="57"/>
      <c r="K108" s="57"/>
      <c r="L108" s="57"/>
    </row>
    <row r="109" spans="1:12" ht="153" x14ac:dyDescent="0.25">
      <c r="A109" s="51"/>
      <c r="B109" s="40" t="s">
        <v>283</v>
      </c>
      <c r="C109" s="74" t="s">
        <v>280</v>
      </c>
      <c r="D109" s="74" t="s">
        <v>289</v>
      </c>
      <c r="E109" s="96" t="s">
        <v>331</v>
      </c>
      <c r="F109" s="96">
        <v>2016</v>
      </c>
      <c r="G109" s="110">
        <v>42430</v>
      </c>
      <c r="H109" s="95"/>
      <c r="I109" s="21"/>
      <c r="J109" s="57"/>
      <c r="K109" s="57"/>
      <c r="L109" s="57"/>
    </row>
    <row r="110" spans="1:12" ht="409.5" x14ac:dyDescent="0.25">
      <c r="A110" s="41"/>
      <c r="B110" s="71" t="s">
        <v>172</v>
      </c>
      <c r="C110" s="156" t="s">
        <v>21</v>
      </c>
      <c r="D110" s="74" t="s">
        <v>304</v>
      </c>
      <c r="E110" s="101" t="s">
        <v>332</v>
      </c>
      <c r="F110" s="100">
        <v>2016</v>
      </c>
      <c r="G110" s="22"/>
      <c r="H110" s="98">
        <v>42716</v>
      </c>
      <c r="I110" s="22"/>
      <c r="J110" s="22"/>
      <c r="K110" s="22"/>
      <c r="L110" s="22"/>
    </row>
    <row r="111" spans="1:12" ht="409.5" x14ac:dyDescent="0.25">
      <c r="A111" s="41"/>
      <c r="B111" s="112" t="s">
        <v>173</v>
      </c>
      <c r="C111" s="156"/>
      <c r="D111" s="74" t="s">
        <v>301</v>
      </c>
      <c r="E111" s="21" t="s">
        <v>333</v>
      </c>
      <c r="F111" s="100">
        <v>2016</v>
      </c>
      <c r="G111" s="22"/>
      <c r="H111" s="107">
        <v>42716</v>
      </c>
      <c r="I111" s="22"/>
      <c r="J111" s="22"/>
      <c r="K111" s="22"/>
      <c r="L111" s="22"/>
    </row>
    <row r="112" spans="1:12" ht="409.5" x14ac:dyDescent="0.25">
      <c r="B112" s="112" t="s">
        <v>177</v>
      </c>
      <c r="C112" s="111" t="s">
        <v>303</v>
      </c>
      <c r="D112" s="111" t="s">
        <v>302</v>
      </c>
      <c r="E112" s="21" t="s">
        <v>334</v>
      </c>
      <c r="F112" s="111">
        <v>2016</v>
      </c>
      <c r="G112" s="22"/>
      <c r="H112" s="110">
        <v>42716</v>
      </c>
      <c r="I112" s="22"/>
      <c r="J112" s="22"/>
      <c r="K112" s="22"/>
      <c r="L112" s="22"/>
    </row>
    <row r="113" spans="2:12" ht="178.5" x14ac:dyDescent="0.25">
      <c r="B113" s="112" t="s">
        <v>176</v>
      </c>
      <c r="C113" s="111"/>
      <c r="D113" s="111" t="s">
        <v>315</v>
      </c>
      <c r="E113" s="21" t="s">
        <v>335</v>
      </c>
      <c r="F113" s="96">
        <v>2016</v>
      </c>
      <c r="G113" s="22"/>
      <c r="H113" s="95">
        <v>42716</v>
      </c>
      <c r="I113" s="111" t="s">
        <v>316</v>
      </c>
      <c r="J113" s="111" t="s">
        <v>316</v>
      </c>
      <c r="K113" s="111" t="s">
        <v>316</v>
      </c>
      <c r="L113" s="111" t="s">
        <v>316</v>
      </c>
    </row>
  </sheetData>
  <mergeCells count="67">
    <mergeCell ref="C110:C111"/>
    <mergeCell ref="L1:L2"/>
    <mergeCell ref="A5:L5"/>
    <mergeCell ref="A3:B3"/>
    <mergeCell ref="C1:C2"/>
    <mergeCell ref="D1:D2"/>
    <mergeCell ref="F1:F2"/>
    <mergeCell ref="A1:B2"/>
    <mergeCell ref="G1:G2"/>
    <mergeCell ref="A4:K4"/>
    <mergeCell ref="E1:E2"/>
    <mergeCell ref="H1:K1"/>
    <mergeCell ref="A98:A106"/>
    <mergeCell ref="A25:A32"/>
    <mergeCell ref="G25:G32"/>
    <mergeCell ref="C6:C9"/>
    <mergeCell ref="A6:A9"/>
    <mergeCell ref="G10:G11"/>
    <mergeCell ref="G6:G9"/>
    <mergeCell ref="F6:F9"/>
    <mergeCell ref="H6:H9"/>
    <mergeCell ref="F25:F32"/>
    <mergeCell ref="A10:A11"/>
    <mergeCell ref="A24:L24"/>
    <mergeCell ref="F10:F11"/>
    <mergeCell ref="C25:C31"/>
    <mergeCell ref="H25:H32"/>
    <mergeCell ref="H10:H11"/>
    <mergeCell ref="C21:C23"/>
    <mergeCell ref="A95:A96"/>
    <mergeCell ref="G95:G96"/>
    <mergeCell ref="H74:H82"/>
    <mergeCell ref="A74:A82"/>
    <mergeCell ref="C74:C79"/>
    <mergeCell ref="L99:L100"/>
    <mergeCell ref="B101:B102"/>
    <mergeCell ref="L101:L102"/>
    <mergeCell ref="D74:D79"/>
    <mergeCell ref="F95:F96"/>
    <mergeCell ref="H95:H96"/>
    <mergeCell ref="H101:H102"/>
    <mergeCell ref="C101:C102"/>
    <mergeCell ref="J101:J102"/>
    <mergeCell ref="K101:K102"/>
    <mergeCell ref="A40:A42"/>
    <mergeCell ref="A33:A39"/>
    <mergeCell ref="H40:H42"/>
    <mergeCell ref="A93:L93"/>
    <mergeCell ref="H68:H69"/>
    <mergeCell ref="H70:H73"/>
    <mergeCell ref="G68:G69"/>
    <mergeCell ref="A107:A108"/>
    <mergeCell ref="C49:C53"/>
    <mergeCell ref="A43:A53"/>
    <mergeCell ref="A13:A18"/>
    <mergeCell ref="A19:A22"/>
    <mergeCell ref="A83:A89"/>
    <mergeCell ref="A90:A92"/>
    <mergeCell ref="A67:L67"/>
    <mergeCell ref="I101:I102"/>
    <mergeCell ref="F101:F102"/>
    <mergeCell ref="G101:G102"/>
    <mergeCell ref="E101:E102"/>
    <mergeCell ref="A68:A69"/>
    <mergeCell ref="F68:F69"/>
    <mergeCell ref="A70:A73"/>
    <mergeCell ref="H33:H3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Костюшина Елена Станиславовна</cp:lastModifiedBy>
  <cp:lastPrinted>2016-10-12T13:25:42Z</cp:lastPrinted>
  <dcterms:created xsi:type="dcterms:W3CDTF">2014-02-03T06:13:50Z</dcterms:created>
  <dcterms:modified xsi:type="dcterms:W3CDTF">2016-12-14T13:40:03Z</dcterms:modified>
</cp:coreProperties>
</file>