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35" windowWidth="18195" windowHeight="11100" activeTab="1"/>
  </bookViews>
  <sheets>
    <sheet name="Форма 1" sheetId="1" r:id="rId1"/>
    <sheet name="Форма 2" sheetId="2" r:id="rId2"/>
    <sheet name="Лист1" sheetId="3" r:id="rId3"/>
  </sheets>
  <definedNames>
    <definedName name="_xlnm.Print_Titles" localSheetId="0">'Форма 1'!$4:$6</definedName>
    <definedName name="_xlnm.Print_Titles" localSheetId="1">'Форма 2'!$3:$5</definedName>
    <definedName name="_xlnm.Print_Area" localSheetId="0">'Форма 1'!$A$1:$K$106</definedName>
    <definedName name="_xlnm.Print_Area" localSheetId="1">'Форма 2'!$A$1:$Q$100</definedName>
  </definedNames>
  <calcPr fullCalcOnLoad="1"/>
</workbook>
</file>

<file path=xl/sharedStrings.xml><?xml version="1.0" encoding="utf-8"?>
<sst xmlns="http://schemas.openxmlformats.org/spreadsheetml/2006/main" count="502" uniqueCount="376">
  <si>
    <t xml:space="preserve">Министерство здравоохранения и социального развития Ульяновской области </t>
  </si>
  <si>
    <t>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</si>
  <si>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</si>
  <si>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Министерство здравоохранения и  социального развития Ульяновской области </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</si>
  <si>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</si>
  <si>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</si>
  <si>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</si>
  <si>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</si>
  <si>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</si>
  <si>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</si>
  <si>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</si>
  <si>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</si>
  <si>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</si>
  <si>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t>
    </r>
    <r>
      <rPr>
        <sz val="11"/>
        <color indexed="8"/>
        <rFont val="Times New Roman"/>
        <family val="1"/>
      </rPr>
      <t xml:space="preserve">Ульяновской области»   </t>
    </r>
    <r>
      <rPr>
        <sz val="11"/>
        <color indexed="8"/>
        <rFont val="Calibri"/>
        <family val="2"/>
      </rPr>
      <t xml:space="preserve">  </t>
    </r>
  </si>
  <si>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</si>
  <si>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</si>
  <si>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По данным Росстата РФ за 2013 год средняя заработная плата социальных работников достигла индикативного показателя по отношению к средней заработной платы по Ульяновской области</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</si>
  <si>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</si>
  <si>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Министерство здравоохранения и социального развития  Ульяновской области </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</si>
  <si>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</si>
  <si>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Доля выставочных проектов, осуществляемых в Ульяновской области, по отношению к 2012 году выросла на 10 %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</si>
  <si>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</si>
  <si>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</si>
  <si>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Факти-ческое</t>
  </si>
  <si>
    <t>Откло-нение</t>
  </si>
  <si>
    <t>Пла-новое</t>
  </si>
  <si>
    <t>По итогам  2012 года 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периуду.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среднеотрослевых отмечен у 1966 работадателей</t>
  </si>
  <si>
    <r>
      <t>Для реализации мероприятий дополнительных  денежных средс</t>
    </r>
    <r>
      <rPr>
        <sz val="10"/>
        <rFont val="Times New Roman"/>
        <family val="1"/>
      </rPr>
      <t>тв из областного бюджета Ульяновской области не требовалось</t>
    </r>
  </si>
  <si>
    <t>По предварительным  данным в 2014 году средняя заработная плата педагогических работников общеобразовательных организаций составила 21898 рублей. Это 104,5% от средней заработной платы по экономике региона в 2014 году (на 4,5 % выше планового значения показателя).  Исполнение мероприятия подвердится данными Росстата РФ за 2014 год, запланированными к опубликованию в 1 квартале 2015 года.</t>
  </si>
  <si>
    <t>Индексация заработной платы педагогических работников дошкольных образовательных учреждений</t>
  </si>
  <si>
    <t xml:space="preserve"> 7.1.</t>
  </si>
  <si>
    <t>По прогнозным данным в 2014 году средняя заработная плата педагогических работников дошкольных образовательных  организаций составила 18879 рублей (это 104,3% от средней заработной платы в общем образовании за 2014 г). Исполнения мероприятия подтвердится по данным Росстата РФ за  2014 год. Исполнение мероприятия подвердится данными Росстата РФ за 2014 год, запланированными к опубликованию в 1 квартале 2015 года.</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</si>
  <si>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</si>
  <si>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По предварительным данным в 2014 году средняя заработная плата педагогических работников образоваетльных организаций, реализующих программы профессиональной подготовки и среднего профессионального обьразования составила 17 149 рублей или 81,9 % от средней заработной платы по региону в 2014 году (на 1,9 % выше плановового значения). Исполнение мероприятия подвердится данными Росстата РФ за 2014 год, запланированными к опубликованию в 1 квартале 2015 года.</t>
  </si>
  <si>
    <t>Индексация заработной платы работникам учереждений культуры</t>
  </si>
  <si>
    <t xml:space="preserve">Мероприятия по доведению в 2012 году средней заработной платы работников государственных и муниципальных учреждений культуры до планового значения, установленного для достижения в 2012 году исполнено </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</si>
  <si>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</si>
  <si>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</si>
  <si>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</si>
  <si>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По оценочным данным в 2014 году средняя заработная плата работников культуры составила 13 658 рублей или 65,2% от средней заработной платы по региону (20 950 рублей). Исполнение мероприятия подвердится данными Росстата РФ за 2014 год, запланированными к опубликованию в 1 квартале 2015 года.</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</si>
  <si>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</si>
  <si>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Повышение заработной платы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</si>
  <si>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</si>
  <si>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</si>
  <si>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По оценочным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146,8 %. Исполнение мероприятия подвердится данными Росстата РФ за 2014 год, запланированными к опубликованию в 1 квартале 2015 года</t>
  </si>
  <si>
    <t>Проиндексирована заработной платы с 01.10.2012 года на 6,0 % и установлениы выплаты стимулирующего характера за сложность и напряжённость в соответствии с разработанными критериями</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</si>
  <si>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</si>
  <si>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</si>
  <si>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Денежных средств из областного бюджета Ульяновской области не требовалось на реализацию мероприятий не требовалось</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</si>
  <si>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</si>
  <si>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16. Прирост количества выставочных проектов, осуществляемых в субъектах Российской Федерации, относительно уровня 2012 года</t>
  </si>
  <si>
    <t>Форма таблицы согласована:</t>
  </si>
  <si>
    <t>за 9 месяцев  2014 года 67,9</t>
  </si>
  <si>
    <t>Н.П.Глинкин</t>
  </si>
  <si>
    <t>Н.П. Глинкин</t>
  </si>
  <si>
    <t xml:space="preserve">Начальник экспертно-аналитического управления администрации Губернатора Ульяновской области </t>
  </si>
  <si>
    <t xml:space="preserve">Средства на повышение заработной платы на 5 % предусмотрены с 01 октября 2014 года. </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</si>
  <si>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</si>
  <si>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-21332,3руб.</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</si>
  <si>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</si>
  <si>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</si>
  <si>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</si>
  <si>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</si>
  <si>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</si>
  <si>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</si>
  <si>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 xml:space="preserve"> 11.2.</t>
  </si>
  <si>
    <t xml:space="preserve">По информации службы занятости в 2013 году прошли профессиональное обучение и получили документы о дополднительном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</si>
  <si>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</si>
  <si>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 17.2.</t>
  </si>
  <si>
    <t xml:space="preserve"> 17.3. </t>
  </si>
  <si>
    <t xml:space="preserve"> 16.3.</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</si>
  <si>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</si>
  <si>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</si>
  <si>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</si>
  <si>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За 2012 год реализовано 166 выставочных проекта в Ульяновской области</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</si>
  <si>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</si>
  <si>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</si>
  <si>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</si>
  <si>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</si>
  <si>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В 2012 году проведена индексация заработной платы педагогических работников системы общего образования</t>
  </si>
  <si>
    <t>Индексация заработной платы проведена</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</si>
  <si>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</si>
  <si>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 xml:space="preserve"> За 2014 год прогнозная средняя заработная плата социальных работников 12 378,7 рублей, что составялет 59 %  от средней заработной платы по региону (20 950 рублей)  Исполнения мероприятия подвердится данными Росстата РФ за  2014 год. </t>
  </si>
  <si>
    <t>2012</t>
  </si>
  <si>
    <t xml:space="preserve"> 6.3.</t>
  </si>
  <si>
    <t xml:space="preserve"> 7.2.</t>
  </si>
  <si>
    <t xml:space="preserve"> 7.3.</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</si>
  <si>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</si>
  <si>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8.3.</t>
  </si>
  <si>
    <t xml:space="preserve"> 9.2.</t>
  </si>
  <si>
    <t xml:space="preserve"> 10.3</t>
  </si>
  <si>
    <t xml:space="preserve"> 12.3.</t>
  </si>
  <si>
    <t xml:space="preserve"> 13.2.</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</si>
  <si>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</si>
  <si>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</si>
  <si>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По предварительным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соствил 49 %. Плановое значение не достигнуто ввиду возникшего в 2014 году профицита кадров. </t>
  </si>
  <si>
    <t>5.7.</t>
  </si>
  <si>
    <t>5.3</t>
  </si>
  <si>
    <t>6.1</t>
  </si>
  <si>
    <t>6.3</t>
  </si>
  <si>
    <t>6.2</t>
  </si>
  <si>
    <t>6.4</t>
  </si>
  <si>
    <t>6.5</t>
  </si>
  <si>
    <t>6.7</t>
  </si>
  <si>
    <t>7.3</t>
  </si>
  <si>
    <t>7.5</t>
  </si>
  <si>
    <t>7.6</t>
  </si>
  <si>
    <t>8.1</t>
  </si>
  <si>
    <t>8.2</t>
  </si>
  <si>
    <t>8.3</t>
  </si>
  <si>
    <t>8.6</t>
  </si>
  <si>
    <t>8.7</t>
  </si>
  <si>
    <t>8.4</t>
  </si>
  <si>
    <t>8.5</t>
  </si>
  <si>
    <t>9.1</t>
  </si>
  <si>
    <t>9.2</t>
  </si>
  <si>
    <t>9.3</t>
  </si>
  <si>
    <t>9.5</t>
  </si>
  <si>
    <t>9.6</t>
  </si>
  <si>
    <t>9.4</t>
  </si>
  <si>
    <t>9.7</t>
  </si>
  <si>
    <t>12.4</t>
  </si>
  <si>
    <t>12.5</t>
  </si>
  <si>
    <t>12.6</t>
  </si>
  <si>
    <t>12.7</t>
  </si>
  <si>
    <t>13.2</t>
  </si>
  <si>
    <t>13.3</t>
  </si>
  <si>
    <t>13.4</t>
  </si>
  <si>
    <t>13.5</t>
  </si>
  <si>
    <t>13.6</t>
  </si>
  <si>
    <t>13.7</t>
  </si>
  <si>
    <t> 14.2</t>
  </si>
  <si>
    <t>15.4.</t>
  </si>
  <si>
    <t>за 9 месяцев 2014 года  107,3</t>
  </si>
  <si>
    <t>за 9 месяцев 2014 года 99,7</t>
  </si>
  <si>
    <t>Повышение оплаты труда педагогических работников муниципальных дошкольных образовательных организаций в целях выполнения целевого показателя будет производиться в 4 квартале 2014 года.</t>
  </si>
  <si>
    <t>за 9 месяцев 2014 года 85,7</t>
  </si>
  <si>
    <t xml:space="preserve"> 15.2.</t>
  </si>
  <si>
    <t xml:space="preserve"> 15.3</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</si>
  <si>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</si>
  <si>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</si>
  <si>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109,4*</t>
  </si>
  <si>
    <t xml:space="preserve">Отклонение связано с благоприятными экономисескими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</si>
  <si>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</si>
  <si>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55,8**</t>
  </si>
  <si>
    <t>** Итоги федерального статистического наблюдения в сфере оплаты труда представлены за 1 квартал 2013 года, с момента ведения наблюдения.</t>
  </si>
  <si>
    <t>* Информация  из базы ЕМИСС, на официальном сайте Росстата показатель составляет 108,4 %.</t>
  </si>
  <si>
    <t>138,6**</t>
  </si>
  <si>
    <t>44,5**</t>
  </si>
  <si>
    <t>-</t>
  </si>
  <si>
    <t>46,4**</t>
  </si>
  <si>
    <t>79,9**</t>
  </si>
  <si>
    <t>164***</t>
  </si>
  <si>
    <t>160***</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</si>
  <si>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</si>
  <si>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10"/>
        <color indexed="8"/>
        <rFont val="Calibri"/>
        <family val="2"/>
      </rPr>
      <t xml:space="preserve">
</t>
    </r>
  </si>
  <si>
    <t xml:space="preserve">*** Фактическое значение показателя указано исходя и данных, имеющихся в распоряжении отраслевого органа власти </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</si>
  <si>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</si>
  <si>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</si>
  <si>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</si>
  <si>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За 2014 год по прогнозным данным  513 407  детей привлечено к участию в творческих мероприятиях, что составляет 2,0 %.</t>
  </si>
  <si>
    <t>За 2014 год по прогнозным данным реализовано 450 выставочных проекта в Ульяновской области, что составляет рост 45,0 % к уровню 2012 года.</t>
  </si>
  <si>
    <t xml:space="preserve">Достижение показателя отношения средней заработной платы младшего медицинского персонала к средней заработной плате по субъекту  Российской Федерации     планируется в  4 квартале 2014 года за счет повышения с 01.10.2014 года заработной платы на 5%.Средства на указанные цели предусмотрены.                                             </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</si>
  <si>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</si>
  <si>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Проведение обучающих семенаров с целью повышения квалификации руководителей и специалистов области. Осуществление переподготовки, повышения квалификации кадров. </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</si>
  <si>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</si>
  <si>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</si>
  <si>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По итогам 2013 года 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</si>
  <si>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</si>
  <si>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Правительтсва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</si>
  <si>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 xml:space="preserve">Достижение уровня реальной заработной платы работников в Ульяновской области в 2014 году - не менее 106,5 % от уровня 2013 года.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</si>
  <si>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</si>
  <si>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</si>
  <si>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</si>
  <si>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</si>
  <si>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19,3***</t>
  </si>
  <si>
    <t>1***</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</si>
  <si>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</si>
  <si>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9 месяцев  2014 года.</t>
  </si>
  <si>
    <t>Отклонение фактического показателя от целевого показателя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</si>
  <si>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</si>
  <si>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</si>
  <si>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</si>
  <si>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 итогам 2013 года показатель достигнут в отношении работников федеральных и областных учереждений, не достигнут в отношении мунипальных учереждений.  При плановом зачении в 100 % показатель в целом по области составил 97,7 %. Плановое значение не достигнуто из-за низкого уровня средней заработной платы работников мунипальных учереждениях (97,5 %).</t>
  </si>
  <si>
    <t>В 2013 году 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</si>
  <si>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за 9 месяцев 2014 года 54,1</t>
  </si>
  <si>
    <t>за 9 месяцев   2014 года       49,1</t>
  </si>
  <si>
    <t>за 9 месяцев  2014 года              82,8</t>
  </si>
  <si>
    <t>за 9 месяцев   2014 года  146,8</t>
  </si>
  <si>
    <t>Министерство здравоохранения и социального развития Ульяновской области/Министерство образования и науки Ульяновской области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</si>
  <si>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</si>
  <si>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Министерство здравоохранения и социального развития Ульяновской области/Министерство искусства и культурной политики Ульяновской области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</si>
  <si>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</si>
  <si>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</si>
  <si>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</si>
  <si>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</si>
  <si>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</si>
  <si>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</si>
  <si>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</si>
  <si>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</si>
  <si>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</si>
  <si>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 итогам 2013 года 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 январь-декабрь 2013 года заработная плата выросла на 112,3% к соответствующему периоду 2012 года (+ 439,5 руб. к январю-ноябрю 2013 года). К уровню Российской Федерации заработная плата по региону составила 64,1 %. По итогам 2013 года темпы роста номинальной заработной платы в Ульяновской области на уровне с Российской Федерацией.</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</si>
  <si>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</si>
  <si>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</si>
  <si>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</si>
  <si>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</si>
  <si>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</si>
  <si>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</si>
  <si>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</si>
  <si>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</si>
  <si>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</si>
  <si>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</si>
  <si>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Министерство здравоохранения и социального развития Ульяновской области /Министерство образования и науки Ульяновской области</t>
  </si>
  <si>
    <t>Министерство здравоохранения и социального развития Ульяновской области/Министерство искусства и культурной политики Ульяновской области</t>
  </si>
  <si>
    <t xml:space="preserve"> На конец 2015 год прогнозная средняя заработная плата социальных работников 16 221,0 рублей, что составялет 68,5 %  от средней заработной платы по региону (23 680,0 рублей) планируется к достижению к концу года. </t>
  </si>
  <si>
    <t xml:space="preserve"> На 2015 год  разработан и утвержден план межведомственного взаимодействия по достеженнию показателя</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</si>
  <si>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</si>
  <si>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</si>
  <si>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За 2014 год повысили квалификацию 638 работника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</si>
  <si>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</si>
  <si>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</si>
  <si>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  информации службы занятости в 2014 году прошли профессиональное обучение и получили документы о дополднительном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</si>
  <si>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</si>
  <si>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</si>
  <si>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Поручение Правительства Ульяновскойц области от 30.12.2014 № 48-АС по итогам аппарартного совещания  Правительсства Ульяновской области от 29.12.2014</t>
  </si>
  <si>
    <t>Утвердить межотраслевой план мероприятий ("дорожные карты") по достижению в 2015 году ежегодного планового значения показателя "Удельный вес численности высококвалифицированных работниковв общей численности квалифицированных работников"</t>
  </si>
  <si>
    <t>30.01.2015</t>
  </si>
  <si>
    <t xml:space="preserve">На реализацию мероприятия не требуются денежные средства из областного бюджета Ульяновской области на текущий финансовый год </t>
  </si>
  <si>
    <t>Проект межотраслевого Плана мероприятий подготовлен, 27.01.2015 года рассмотрен на заседании рабочей подгруппы по контролю за исполением Указа Президента Российской Федерации от 07.05.2012 № 597 "О мероприятиях по реализации государственной социальной политики", до 26.02.2015 года находится на доработке с учётом замечаний и предложений, высказанных на рабочей подгруппе.</t>
  </si>
  <si>
    <t>Повышение заработной платы работников учреждений социального обслуживания в 2012 году</t>
  </si>
  <si>
    <t xml:space="preserve">Готовится заключение Соглашения с Федеральной службой по труду и занятости о предоставлении в 2015 году субсидии из федерального бюджета бюджету Ульяновской области на реализацию дополнительных мероприятий в сфере занятости населения </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</si>
  <si>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</si>
  <si>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</si>
  <si>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</si>
  <si>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</si>
  <si>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 xml:space="preserve">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</si>
  <si>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</si>
  <si>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</si>
  <si>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</si>
  <si>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</si>
  <si>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</si>
  <si>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</si>
  <si>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</si>
  <si>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</si>
  <si>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</si>
  <si>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</si>
  <si>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</si>
  <si>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Достижение уровня реальной заработной платы работников в Ульяновской области в 2013 году - не менее 106,1 % от уровня 2012 года</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</si>
  <si>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</si>
  <si>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</si>
  <si>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</si>
  <si>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</si>
  <si>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</si>
  <si>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</si>
  <si>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</si>
  <si>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</si>
  <si>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Плановое</t>
  </si>
  <si>
    <t>Фактическое</t>
  </si>
  <si>
    <t>Отклонение</t>
  </si>
  <si>
    <t>процент</t>
  </si>
  <si>
    <t> 14.1</t>
  </si>
  <si>
    <t>10.1.</t>
  </si>
  <si>
    <t>13.1 </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</si>
  <si>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</si>
  <si>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</si>
  <si>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</si>
  <si>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7.1.</t>
  </si>
  <si>
    <t>11.1.</t>
  </si>
  <si>
    <t>12.1.</t>
  </si>
  <si>
    <t>15.1.</t>
  </si>
  <si>
    <t>16.1.</t>
  </si>
  <si>
    <t>17.1.</t>
  </si>
  <si>
    <t>5.2.</t>
  </si>
  <si>
    <t>5.3.</t>
  </si>
  <si>
    <t>5.4.</t>
  </si>
  <si>
    <t>5.5.</t>
  </si>
  <si>
    <t>5.6.</t>
  </si>
  <si>
    <t>9.3.</t>
  </si>
  <si>
    <t>10.2.</t>
  </si>
  <si>
    <t>10.3.</t>
  </si>
  <si>
    <t>10.4.</t>
  </si>
  <si>
    <t>10.5.</t>
  </si>
  <si>
    <t>10.6.</t>
  </si>
  <si>
    <t>11.2.</t>
  </si>
  <si>
    <t>11.3.</t>
  </si>
  <si>
    <t>11.4.</t>
  </si>
  <si>
    <t>11.5.</t>
  </si>
  <si>
    <t>11.6.</t>
  </si>
  <si>
    <t>11.8.</t>
  </si>
  <si>
    <t>12.2.</t>
  </si>
  <si>
    <t>12.3.</t>
  </si>
  <si>
    <t>14.3.</t>
  </si>
  <si>
    <t>14.4.</t>
  </si>
  <si>
    <t>14.5.</t>
  </si>
  <si>
    <t>14.6.</t>
  </si>
  <si>
    <t>15.2.</t>
  </si>
  <si>
    <t>15.3.</t>
  </si>
  <si>
    <t>16.2.</t>
  </si>
  <si>
    <t>16.3.</t>
  </si>
  <si>
    <t>16.4.</t>
  </si>
  <si>
    <t>16.5.</t>
  </si>
  <si>
    <t>16.6.</t>
  </si>
  <si>
    <t>17.2.</t>
  </si>
  <si>
    <t>17.3.</t>
  </si>
  <si>
    <t>17.4.</t>
  </si>
  <si>
    <t>17.5.</t>
  </si>
  <si>
    <t>17.6.</t>
  </si>
  <si>
    <t>11.7.</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</si>
  <si>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</si>
  <si>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</si>
  <si>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</si>
  <si>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</si>
  <si>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</si>
  <si>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</si>
  <si>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</si>
  <si>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</si>
  <si>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Форма 2</t>
  </si>
  <si>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</si>
  <si>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</si>
  <si>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</si>
  <si>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</si>
  <si>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</si>
  <si>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</si>
  <si>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</si>
  <si>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7.2.</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</si>
  <si>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</si>
  <si>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</si>
  <si>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7.4.</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</si>
  <si>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</si>
  <si>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</si>
  <si>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</si>
  <si>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</si>
  <si>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</si>
  <si>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</si>
  <si>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10.1</t>
  </si>
  <si>
    <t xml:space="preserve"> 10.2</t>
  </si>
  <si>
    <t xml:space="preserve"> 12.1.</t>
  </si>
  <si>
    <t xml:space="preserve"> 12.2.</t>
  </si>
  <si>
    <t xml:space="preserve"> 13.1.</t>
  </si>
  <si>
    <t xml:space="preserve"> 14.1.</t>
  </si>
  <si>
    <t xml:space="preserve"> 14.2.</t>
  </si>
  <si>
    <t xml:space="preserve"> 15.1.</t>
  </si>
  <si>
    <t>По информации службы занятости в 2012 году прошли профессиональное обучение и получили документы о дополднительном образовании 925 человек.</t>
  </si>
  <si>
    <t xml:space="preserve"> 15.4.</t>
  </si>
  <si>
    <t xml:space="preserve"> 12.4.</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</si>
  <si>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</si>
  <si>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 xml:space="preserve">Достижение уровня реальной заработной платы работников в Ульяновской области в 2015 году - не менее 109,6 % от уровня 2014 года.                                                      </t>
  </si>
  <si>
    <t xml:space="preserve"> 10.4.</t>
  </si>
  <si>
    <r>
      <t xml:space="preserve"> </t>
    </r>
    <r>
      <rPr>
        <sz val="10"/>
        <color indexed="8"/>
        <rFont val="Times New Roman"/>
        <family val="1"/>
      </rPr>
      <t>13.3.</t>
    </r>
  </si>
  <si>
    <r>
      <t xml:space="preserve"> </t>
    </r>
    <r>
      <rPr>
        <sz val="10"/>
        <color indexed="8"/>
        <rFont val="Times New Roman"/>
        <family val="1"/>
      </rPr>
      <t>13.4.</t>
    </r>
  </si>
  <si>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</si>
  <si>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 14.4.</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</si>
  <si>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</si>
  <si>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</si>
  <si>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</si>
  <si>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9.4.</t>
  </si>
  <si>
    <t>Доведение в 2015 году средней заработной платы работников культуры в Ульяновской области до 73,7 % от средней по региону</t>
  </si>
  <si>
    <t xml:space="preserve"> 6.4.</t>
  </si>
  <si>
    <t>8.4.</t>
  </si>
  <si>
    <t>31.01.2015</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</si>
  <si>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</si>
  <si>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За январь 2015 года по прогнозным данным средняя заработная плата работников культуры составила 14 750 рублей или 69,9 % от средней заработной платы по региону   (21 100 рублей)</t>
  </si>
  <si>
    <t xml:space="preserve">16.4. </t>
  </si>
  <si>
    <t>Увеличение количества выставочных проектов, осуществляемых в Ульяновской области (процентов по отношению к 2012 году) на 40 %</t>
  </si>
  <si>
    <t>За январь 2015 год по прогнозным данным реализовано 20 выставочных проекта в Ульяновской области, что составляет рост 3,4 % к уровню 2012 года.</t>
  </si>
  <si>
    <t>Увеличение количества детей, привлекаемых к  участию в творческих мероприятиях, в общем числе детей в Ульяновской области  на 3% в 2015 году по сравнению с 2012 годом</t>
  </si>
  <si>
    <r>
      <t>За январь 2015 года по прогнозным данным</t>
    </r>
    <r>
      <rPr>
        <sz val="10"/>
        <rFont val="Times New Roman"/>
        <family val="1"/>
      </rPr>
      <t xml:space="preserve">  30 500</t>
    </r>
    <r>
      <rPr>
        <sz val="10"/>
        <color indexed="8"/>
        <rFont val="Times New Roman"/>
        <family val="1"/>
      </rPr>
      <t xml:space="preserve">  детей привлечено к участию в творческих мероприятиях, что составляет 0,2 %.</t>
    </r>
  </si>
  <si>
    <t>По итогам января - ноября  2014 года размер среднемесячной начисленной заработной платы в целом по области составил: по полному кругу предприятий.20592,7 руб; по крупным и средним предприятиям – 22805,5 руб.  За январь - ноябрь 2014 года заработная плата выросла на 109,3% к соответствующему периоду 2013 года. По итогам 11 месяцев 2014 года темпы роста номинальной заработной платы в Ульяновской области на уровне с Российской Федерацией. Об исполнении (неисполнении) мероприяти можно будет говорить после публикации данных Росстатом.</t>
  </si>
  <si>
    <r>
      <t>Для реализации мероприятий денежных средс</t>
    </r>
    <r>
      <rPr>
        <sz val="10"/>
        <rFont val="Times New Roman"/>
        <family val="1"/>
      </rPr>
      <t>тв из областного бюджета Ульяновской области не требовалось</t>
    </r>
  </si>
  <si>
    <r>
      <t>Для реализации мероприятий денежных средс</t>
    </r>
    <r>
      <rPr>
        <sz val="10"/>
        <rFont val="Times New Roman"/>
        <family val="1"/>
      </rPr>
      <t>тв из областного бюджета Ульяновской области на 31.01.2015 не требовалось</t>
    </r>
  </si>
  <si>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</si>
  <si>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</si>
  <si>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</si>
  <si>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 ходе достижения показателей, содержащихся в Указе Президента Российской Федерации от 7 мая 2012 № 597</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</si>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</sst>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0_ ;[Red]\-0.00\ "/>
    <numFmt numFmtId="171" formatCode="#,##0.0"/>
  </numFmts>
  <fonts count="28">
    <font>
      <sz val="11"/>
      <color indexed="8"/>
      <name val="Calibri"/>
      <family val="2"/>
    </font>
    <font>
      <sz val="10"/>
      <color indexed="8"/>
      <name val="Times New Roman"/>
      <family val="1"/>
    </font>
    <font>
      <b/>
      <sz val="10"/>
      <color indexed="8"/>
      <name val="Times New Roman"/>
      <family val="1"/>
    </font>
    <font>
      <sz val="8"/>
      <name val="Calibri"/>
      <family val="2"/>
    </font>
    <font>
      <sz val="10"/>
      <name val="Times New Roman"/>
      <family val="1"/>
    </font>
    <font>
      <sz val="10"/>
      <name val="Arial Cyr"/>
      <family val="0"/>
    </font>
    <font>
      <sz val="10"/>
      <color indexed="63"/>
      <name val="Times New Roman"/>
      <family val="1"/>
    </font>
    <font>
      <sz val="11"/>
      <color indexed="8"/>
      <name val="Times New Roman"/>
      <family val="1"/>
    </font>
    <font>
      <b/>
      <sz val="11"/>
      <color indexed="8"/>
      <name val="Calibri"/>
      <family val="2"/>
    </font>
    <font>
      <sz val="10"/>
      <color indexed="8"/>
      <name val="Calibri"/>
      <family val="2"/>
    </font>
    <font>
      <sz val="10"/>
      <color indexed="10"/>
      <name val="Times New Roman"/>
      <family val="1"/>
    </font>
    <font>
      <b/>
      <sz val="11"/>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bottom style="medium"/>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style="thin"/>
      <bottom style="thin"/>
    </border>
    <border>
      <left style="medium"/>
      <right/>
      <top style="medium"/>
      <bottom/>
    </border>
    <border>
      <left/>
      <right/>
      <top style="medium"/>
      <bottom/>
    </border>
    <border>
      <left/>
      <right style="medium"/>
      <top style="medium"/>
      <bottom/>
    </border>
    <border>
      <left/>
      <right/>
      <top style="thin"/>
      <bottom/>
    </border>
    <border>
      <left style="thin"/>
      <right/>
      <top style="thin"/>
      <bottom style="thin"/>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8"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184">
    <xf numFmtId="0" fontId="0" fillId="0" borderId="0" xfId="0" applyAlignment="1">
      <alignment/>
    </xf>
    <xf numFmtId="0"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1" fillId="0" borderId="10" xfId="0" applyFont="1" applyFill="1" applyBorder="1" applyAlignment="1">
      <alignment horizontal="center" vertical="center" wrapText="1"/>
    </xf>
    <xf numFmtId="0" fontId="0" fillId="0" borderId="0" xfId="0" applyAlignment="1">
      <alignment wrapText="1"/>
    </xf>
    <xf numFmtId="49" fontId="0" fillId="0" borderId="0" xfId="0" applyNumberFormat="1" applyAlignment="1">
      <alignment wrapText="1"/>
    </xf>
    <xf numFmtId="0" fontId="0" fillId="0" borderId="0" xfId="0" applyAlignment="1">
      <alignment horizontal="center" vertical="center" wrapText="1"/>
    </xf>
    <xf numFmtId="14" fontId="1"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53" applyFont="1" applyFill="1" applyBorder="1" applyAlignment="1">
      <alignment horizontal="center" vertical="center" wrapText="1"/>
      <protection/>
    </xf>
    <xf numFmtId="49" fontId="1" fillId="0" borderId="10" xfId="53" applyNumberFormat="1" applyFont="1" applyFill="1" applyBorder="1" applyAlignment="1">
      <alignment horizontal="center" vertical="center" wrapText="1"/>
      <protection/>
    </xf>
    <xf numFmtId="14" fontId="1" fillId="0" borderId="10" xfId="5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164" fontId="1" fillId="0" borderId="10" xfId="0" applyNumberFormat="1" applyFont="1" applyFill="1" applyBorder="1" applyAlignment="1">
      <alignment horizontal="center" vertical="center" wrapText="1"/>
    </xf>
    <xf numFmtId="16" fontId="1" fillId="0" borderId="10" xfId="0" applyNumberFormat="1" applyFont="1" applyFill="1" applyBorder="1" applyAlignment="1">
      <alignment horizontal="center" vertical="center" wrapText="1"/>
    </xf>
    <xf numFmtId="0" fontId="1" fillId="24" borderId="10" xfId="53"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14" fontId="1" fillId="24" borderId="10" xfId="0" applyNumberFormat="1" applyFont="1" applyFill="1" applyBorder="1" applyAlignment="1">
      <alignment horizontal="center" vertical="center" wrapText="1"/>
    </xf>
    <xf numFmtId="49" fontId="1" fillId="24" borderId="10" xfId="0" applyNumberFormat="1" applyFont="1" applyFill="1" applyBorder="1" applyAlignment="1">
      <alignment horizontal="center" vertical="center" wrapText="1"/>
    </xf>
    <xf numFmtId="14" fontId="4" fillId="24" borderId="10" xfId="52" applyNumberFormat="1" applyFont="1" applyFill="1" applyBorder="1" applyAlignment="1">
      <alignment horizontal="center" vertical="center" wrapText="1"/>
      <protection/>
    </xf>
    <xf numFmtId="0" fontId="1"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16" fontId="1" fillId="24" borderId="10" xfId="0" applyNumberFormat="1" applyFont="1" applyFill="1" applyBorder="1" applyAlignment="1">
      <alignment horizontal="center" vertical="center" wrapText="1"/>
    </xf>
    <xf numFmtId="0" fontId="0" fillId="24" borderId="10" xfId="0" applyFill="1" applyBorder="1" applyAlignment="1">
      <alignment horizontal="center" vertical="center" wrapText="1"/>
    </xf>
    <xf numFmtId="0" fontId="1" fillId="0" borderId="10" xfId="0" applyFont="1" applyFill="1" applyBorder="1" applyAlignment="1">
      <alignment horizontal="center" vertical="center"/>
    </xf>
    <xf numFmtId="2"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4" fillId="24" borderId="10" xfId="0" applyFont="1" applyFill="1" applyBorder="1" applyAlignment="1">
      <alignment horizontal="center" vertical="center" wrapText="1"/>
    </xf>
    <xf numFmtId="14" fontId="4"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49" fontId="1" fillId="0" borderId="0" xfId="0" applyNumberFormat="1" applyFont="1" applyFill="1" applyBorder="1" applyAlignment="1">
      <alignment horizontal="left" vertical="top" wrapText="1"/>
    </xf>
    <xf numFmtId="0" fontId="1" fillId="0" borderId="10" xfId="0" applyFont="1" applyFill="1" applyBorder="1" applyAlignment="1">
      <alignment horizontal="center" wrapText="1"/>
    </xf>
    <xf numFmtId="0" fontId="1" fillId="0" borderId="10" xfId="0" applyFont="1" applyFill="1" applyBorder="1" applyAlignment="1">
      <alignment vertical="center" wrapText="1"/>
    </xf>
    <xf numFmtId="0" fontId="1" fillId="0" borderId="10" xfId="0" applyFont="1" applyFill="1" applyBorder="1" applyAlignment="1">
      <alignment horizontal="left" vertical="center" wrapText="1"/>
    </xf>
    <xf numFmtId="0" fontId="0" fillId="0" borderId="0" xfId="0" applyAlignment="1">
      <alignment horizontal="right" wrapText="1"/>
    </xf>
    <xf numFmtId="49" fontId="8" fillId="0" borderId="0" xfId="0" applyNumberFormat="1" applyFont="1" applyAlignment="1">
      <alignment horizontal="center" wrapText="1"/>
    </xf>
    <xf numFmtId="0" fontId="1" fillId="0" borderId="0" xfId="0" applyFont="1" applyFill="1" applyAlignment="1">
      <alignment vertical="center"/>
    </xf>
    <xf numFmtId="0" fontId="9" fillId="0" borderId="0" xfId="0" applyFont="1" applyFill="1" applyAlignment="1">
      <alignment/>
    </xf>
    <xf numFmtId="0" fontId="1" fillId="0" borderId="11" xfId="0" applyFont="1" applyFill="1" applyBorder="1" applyAlignment="1">
      <alignment vertical="center"/>
    </xf>
    <xf numFmtId="0" fontId="8" fillId="0" borderId="0" xfId="0" applyFont="1" applyAlignment="1">
      <alignment vertical="top"/>
    </xf>
    <xf numFmtId="0" fontId="8" fillId="0" borderId="0" xfId="0" applyFont="1" applyAlignment="1">
      <alignment/>
    </xf>
    <xf numFmtId="0" fontId="8" fillId="0" borderId="0" xfId="0" applyFont="1" applyBorder="1" applyAlignment="1">
      <alignment/>
    </xf>
    <xf numFmtId="0" fontId="0" fillId="0" borderId="0" xfId="0" applyBorder="1" applyAlignment="1">
      <alignment/>
    </xf>
    <xf numFmtId="0" fontId="1"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8" fillId="0" borderId="0" xfId="0" applyFont="1" applyAlignment="1">
      <alignment horizont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49" fontId="4" fillId="24" borderId="10" xfId="0" applyNumberFormat="1" applyFont="1" applyFill="1" applyBorder="1" applyAlignment="1">
      <alignment horizontal="center" vertical="center" wrapText="1"/>
    </xf>
    <xf numFmtId="0" fontId="1" fillId="24" borderId="10" xfId="0" applyFont="1" applyFill="1" applyBorder="1" applyAlignment="1">
      <alignment horizontal="center" vertical="center"/>
    </xf>
    <xf numFmtId="0" fontId="1" fillId="24" borderId="10" xfId="0" applyFont="1" applyFill="1" applyBorder="1" applyAlignment="1">
      <alignment horizontal="center" wrapText="1"/>
    </xf>
    <xf numFmtId="0" fontId="1" fillId="0" borderId="10" xfId="0" applyFont="1" applyBorder="1" applyAlignment="1">
      <alignment horizontal="center" vertical="top" wrapText="1"/>
    </xf>
    <xf numFmtId="0" fontId="1" fillId="0" borderId="10" xfId="0" applyFont="1" applyFill="1" applyBorder="1" applyAlignment="1">
      <alignment horizontal="center" vertical="top" wrapText="1"/>
    </xf>
    <xf numFmtId="0" fontId="1" fillId="24" borderId="10" xfId="0" applyFont="1" applyFill="1" applyBorder="1" applyAlignment="1">
      <alignment horizontal="center" vertical="top" wrapText="1"/>
    </xf>
    <xf numFmtId="0" fontId="4" fillId="24" borderId="10" xfId="0" applyFont="1" applyFill="1" applyBorder="1" applyAlignment="1">
      <alignment horizontal="center" vertical="top" wrapText="1"/>
    </xf>
    <xf numFmtId="0" fontId="1" fillId="0" borderId="10" xfId="53" applyNumberFormat="1" applyFont="1" applyFill="1" applyBorder="1" applyAlignment="1">
      <alignment horizontal="center" vertical="top" wrapText="1"/>
      <protection/>
    </xf>
    <xf numFmtId="0" fontId="1" fillId="24" borderId="10" xfId="0" applyFont="1" applyFill="1" applyBorder="1" applyAlignment="1" applyProtection="1">
      <alignment horizontal="center" vertical="top" wrapText="1"/>
      <protection locked="0"/>
    </xf>
    <xf numFmtId="0" fontId="1" fillId="24" borderId="10" xfId="0" applyFont="1" applyFill="1" applyBorder="1" applyAlignment="1" applyProtection="1">
      <alignment horizontal="center" vertical="top" wrapText="1"/>
      <protection locked="0"/>
    </xf>
    <xf numFmtId="0" fontId="1" fillId="24"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24" borderId="10" xfId="0" applyFont="1" applyFill="1" applyBorder="1" applyAlignment="1">
      <alignment horizontal="center" vertical="center"/>
    </xf>
    <xf numFmtId="164" fontId="4" fillId="24" borderId="10" xfId="0" applyNumberFormat="1" applyFont="1" applyFill="1" applyBorder="1" applyAlignment="1">
      <alignment horizontal="center" vertical="center" wrapText="1"/>
    </xf>
    <xf numFmtId="0" fontId="1" fillId="24" borderId="10" xfId="53" applyFont="1" applyFill="1" applyBorder="1" applyAlignment="1">
      <alignment horizontal="center" vertical="top" wrapText="1"/>
      <protection/>
    </xf>
    <xf numFmtId="0" fontId="1" fillId="24" borderId="10" xfId="0" applyFont="1" applyFill="1" applyBorder="1" applyAlignment="1">
      <alignment horizontal="center" vertical="center" wrapText="1"/>
    </xf>
    <xf numFmtId="0" fontId="11" fillId="0" borderId="0" xfId="0" applyFont="1" applyAlignment="1">
      <alignment horizontal="center"/>
    </xf>
    <xf numFmtId="0" fontId="11" fillId="0" borderId="0" xfId="0" applyFont="1" applyAlignment="1">
      <alignment/>
    </xf>
    <xf numFmtId="0" fontId="12" fillId="0" borderId="0" xfId="0" applyFont="1" applyFill="1" applyAlignment="1">
      <alignment/>
    </xf>
    <xf numFmtId="0" fontId="4" fillId="24" borderId="10" xfId="52" applyFont="1" applyFill="1" applyBorder="1" applyAlignment="1">
      <alignment horizontal="center" vertical="center" wrapText="1"/>
      <protection/>
    </xf>
    <xf numFmtId="0" fontId="10" fillId="24" borderId="10" xfId="0" applyFont="1" applyFill="1" applyBorder="1" applyAlignment="1">
      <alignment vertical="center" wrapText="1"/>
    </xf>
    <xf numFmtId="0" fontId="1" fillId="24" borderId="10" xfId="54" applyFont="1" applyFill="1" applyBorder="1" applyAlignment="1">
      <alignment horizontal="center" vertical="center" wrapText="1"/>
      <protection/>
    </xf>
    <xf numFmtId="49" fontId="1" fillId="24" borderId="10" xfId="53" applyNumberFormat="1" applyFont="1" applyFill="1" applyBorder="1" applyAlignment="1">
      <alignment horizontal="center" vertical="center" wrapText="1"/>
      <protection/>
    </xf>
    <xf numFmtId="0" fontId="4" fillId="0" borderId="10" xfId="0" applyNumberFormat="1" applyFont="1" applyFill="1" applyBorder="1" applyAlignment="1">
      <alignment horizontal="center" vertical="center" wrapText="1"/>
    </xf>
    <xf numFmtId="14" fontId="4" fillId="0" borderId="10" xfId="0" applyNumberFormat="1" applyFont="1" applyFill="1" applyBorder="1" applyAlignment="1">
      <alignment horizontal="center" vertical="center" wrapText="1"/>
    </xf>
    <xf numFmtId="14" fontId="1" fillId="0" borderId="10" xfId="54" applyNumberFormat="1" applyFont="1" applyFill="1" applyBorder="1" applyAlignment="1">
      <alignment horizontal="center" vertical="center" wrapText="1"/>
      <protection/>
    </xf>
    <xf numFmtId="0" fontId="4" fillId="0" borderId="10" xfId="0" applyFont="1" applyFill="1" applyBorder="1" applyAlignment="1">
      <alignment horizontal="center" vertical="top" wrapText="1"/>
    </xf>
    <xf numFmtId="0" fontId="1" fillId="24" borderId="0" xfId="0" applyFont="1" applyFill="1" applyAlignment="1">
      <alignment horizontal="center"/>
    </xf>
    <xf numFmtId="0" fontId="9" fillId="24" borderId="10" xfId="0" applyFont="1" applyFill="1" applyBorder="1" applyAlignment="1">
      <alignment/>
    </xf>
    <xf numFmtId="14"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wrapText="1"/>
    </xf>
    <xf numFmtId="0" fontId="0" fillId="0" borderId="10" xfId="0" applyBorder="1" applyAlignment="1">
      <alignment wrapText="1"/>
    </xf>
    <xf numFmtId="16" fontId="1" fillId="0" borderId="10" xfId="0" applyNumberFormat="1" applyFont="1" applyBorder="1" applyAlignment="1">
      <alignment horizontal="center" vertical="center" wrapText="1"/>
    </xf>
    <xf numFmtId="0" fontId="1" fillId="0" borderId="10" xfId="53" applyFont="1" applyFill="1" applyBorder="1" applyAlignment="1">
      <alignment horizontal="center" vertical="top" wrapText="1"/>
      <protection/>
    </xf>
    <xf numFmtId="14" fontId="4" fillId="24" borderId="10" xfId="54" applyNumberFormat="1" applyFont="1" applyFill="1" applyBorder="1" applyAlignment="1">
      <alignment horizontal="center" vertical="center" wrapText="1"/>
      <protection/>
    </xf>
    <xf numFmtId="14" fontId="4" fillId="24" borderId="10" xfId="53" applyNumberFormat="1" applyFont="1" applyFill="1" applyBorder="1" applyAlignment="1">
      <alignment horizontal="center" vertical="center" wrapText="1"/>
      <protection/>
    </xf>
    <xf numFmtId="0" fontId="1" fillId="0" borderId="10" xfId="53" applyFont="1" applyBorder="1" applyAlignment="1">
      <alignment horizontal="center" vertical="center" wrapText="1"/>
      <protection/>
    </xf>
    <xf numFmtId="0" fontId="4" fillId="24" borderId="10" xfId="54" applyFont="1" applyFill="1" applyBorder="1" applyAlignment="1">
      <alignment horizontal="center" vertical="center" wrapText="1"/>
      <protection/>
    </xf>
    <xf numFmtId="14" fontId="1" fillId="24" borderId="10" xfId="54" applyNumberFormat="1" applyFont="1" applyFill="1" applyBorder="1" applyAlignment="1">
      <alignment horizontal="center" vertical="center" wrapText="1"/>
      <protection/>
    </xf>
    <xf numFmtId="0" fontId="1" fillId="0" borderId="10" xfId="54" applyFont="1" applyBorder="1" applyAlignment="1">
      <alignment horizontal="center" vertical="center" wrapText="1"/>
      <protection/>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 fillId="0" borderId="10" xfId="54" applyFont="1" applyFill="1" applyBorder="1" applyAlignment="1">
      <alignment horizontal="center" vertical="center" wrapText="1"/>
      <protection/>
    </xf>
    <xf numFmtId="0" fontId="9" fillId="0" borderId="10" xfId="0" applyFont="1" applyFill="1" applyBorder="1" applyAlignment="1">
      <alignment/>
    </xf>
    <xf numFmtId="0" fontId="1" fillId="0" borderId="10" xfId="0" applyNumberFormat="1" applyFont="1" applyFill="1" applyBorder="1" applyAlignment="1">
      <alignment horizontal="center" vertical="top" wrapText="1"/>
    </xf>
    <xf numFmtId="14" fontId="1" fillId="0" borderId="15"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24" borderId="16" xfId="0" applyFont="1" applyFill="1" applyBorder="1" applyAlignment="1">
      <alignment horizontal="center" vertical="center" wrapText="1"/>
    </xf>
    <xf numFmtId="171" fontId="1" fillId="24" borderId="10" xfId="0" applyNumberFormat="1" applyFont="1" applyFill="1" applyBorder="1" applyAlignment="1">
      <alignment horizontal="center" vertical="center" wrapText="1"/>
    </xf>
    <xf numFmtId="0" fontId="1" fillId="24" borderId="12" xfId="0" applyFont="1" applyFill="1" applyBorder="1" applyAlignment="1">
      <alignment horizontal="center" vertical="center" wrapText="1"/>
    </xf>
    <xf numFmtId="14" fontId="1" fillId="24" borderId="12" xfId="0" applyNumberFormat="1" applyFont="1" applyFill="1" applyBorder="1" applyAlignment="1">
      <alignment horizontal="center" vertical="center" wrapText="1"/>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4" borderId="10" xfId="54" applyNumberFormat="1" applyFont="1" applyFill="1" applyBorder="1" applyAlignment="1">
      <alignment horizontal="center" vertical="top" wrapText="1"/>
      <protection/>
    </xf>
    <xf numFmtId="0" fontId="4" fillId="24" borderId="10" xfId="53" applyNumberFormat="1" applyFont="1" applyFill="1" applyBorder="1" applyAlignment="1">
      <alignment horizontal="center" vertical="top" wrapText="1"/>
      <protection/>
    </xf>
    <xf numFmtId="49" fontId="4" fillId="24" borderId="10" xfId="52" applyNumberFormat="1" applyFont="1" applyFill="1" applyBorder="1" applyAlignment="1">
      <alignment horizontal="center" vertical="center" wrapText="1"/>
      <protection/>
    </xf>
    <xf numFmtId="0" fontId="4" fillId="0" borderId="10" xfId="0" applyFont="1" applyBorder="1" applyAlignment="1">
      <alignment horizontal="center" vertical="top" wrapText="1"/>
    </xf>
    <xf numFmtId="0" fontId="4" fillId="0" borderId="10" xfId="52" applyFont="1" applyFill="1" applyBorder="1" applyAlignment="1">
      <alignment horizontal="center" vertical="center" wrapText="1"/>
      <protection/>
    </xf>
    <xf numFmtId="0" fontId="1" fillId="24" borderId="10" xfId="54" applyFont="1" applyFill="1" applyBorder="1" applyAlignment="1">
      <alignment horizontal="center" vertical="top" wrapText="1"/>
      <protection/>
    </xf>
    <xf numFmtId="49" fontId="1" fillId="24" borderId="10" xfId="54" applyNumberFormat="1" applyFont="1" applyFill="1" applyBorder="1" applyAlignment="1">
      <alignment horizontal="center" vertical="center" wrapText="1"/>
      <protection/>
    </xf>
    <xf numFmtId="0" fontId="4" fillId="24" borderId="10" xfId="54" applyNumberFormat="1" applyFont="1" applyFill="1" applyBorder="1" applyAlignment="1">
      <alignment horizontal="center" vertical="top" wrapText="1"/>
      <protection/>
    </xf>
    <xf numFmtId="49" fontId="1" fillId="0" borderId="12"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ill="1" applyAlignment="1">
      <alignment wrapText="1"/>
    </xf>
    <xf numFmtId="0" fontId="7" fillId="24" borderId="10" xfId="0" applyFont="1" applyFill="1" applyBorder="1" applyAlignment="1">
      <alignment horizontal="center" vertical="center" wrapText="1"/>
    </xf>
    <xf numFmtId="0" fontId="7" fillId="0" borderId="10" xfId="0" applyFont="1" applyFill="1" applyBorder="1" applyAlignment="1">
      <alignment horizontal="center" vertical="top" wrapText="1"/>
    </xf>
    <xf numFmtId="14" fontId="1" fillId="0" borderId="12" xfId="0" applyNumberFormat="1" applyFont="1" applyFill="1" applyBorder="1" applyAlignment="1">
      <alignment horizontal="center" vertical="center" wrapText="1"/>
    </xf>
    <xf numFmtId="0" fontId="0" fillId="0" borderId="10" xfId="0" applyFill="1" applyBorder="1" applyAlignment="1">
      <alignment vertical="top" wrapText="1"/>
    </xf>
    <xf numFmtId="14" fontId="1" fillId="0" borderId="10" xfId="0" applyNumberFormat="1" applyFont="1" applyFill="1" applyBorder="1" applyAlignment="1">
      <alignment horizontal="center" vertical="center" wrapText="1"/>
    </xf>
    <xf numFmtId="43" fontId="1" fillId="24" borderId="10" xfId="62" applyFont="1" applyFill="1" applyBorder="1" applyAlignment="1">
      <alignment horizontal="center" vertical="top" wrapText="1"/>
    </xf>
    <xf numFmtId="49"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wrapText="1"/>
    </xf>
    <xf numFmtId="0" fontId="1" fillId="24" borderId="14"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0" xfId="0" applyFont="1" applyFill="1" applyBorder="1" applyAlignment="1">
      <alignment horizontal="left" vertical="top" wrapText="1"/>
    </xf>
    <xf numFmtId="0" fontId="1" fillId="24" borderId="13" xfId="0" applyFont="1" applyFill="1" applyBorder="1" applyAlignment="1">
      <alignment horizontal="center" vertical="center"/>
    </xf>
    <xf numFmtId="0" fontId="1" fillId="24" borderId="14"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0" fontId="1" fillId="0" borderId="20" xfId="0" applyFont="1" applyBorder="1" applyAlignment="1">
      <alignment horizontal="left" vertical="top"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2" fillId="0" borderId="0" xfId="0" applyNumberFormat="1" applyFont="1" applyAlignment="1">
      <alignment horizontal="center" wrapText="1"/>
    </xf>
    <xf numFmtId="0" fontId="1" fillId="24" borderId="13" xfId="0" applyFont="1" applyFill="1" applyBorder="1" applyAlignment="1">
      <alignment horizontal="center" vertical="center" wrapText="1"/>
    </xf>
    <xf numFmtId="0" fontId="1" fillId="24" borderId="12" xfId="0" applyFont="1" applyFill="1" applyBorder="1" applyAlignment="1">
      <alignment horizontal="center" vertical="top" wrapText="1"/>
    </xf>
    <xf numFmtId="0" fontId="1" fillId="24" borderId="14"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49" fontId="1" fillId="0" borderId="13" xfId="0" applyNumberFormat="1" applyFont="1" applyFill="1" applyBorder="1" applyAlignment="1">
      <alignment horizontal="center" vertical="center" wrapText="1"/>
    </xf>
    <xf numFmtId="0" fontId="1" fillId="24" borderId="12"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14" xfId="0"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53" applyFont="1" applyBorder="1" applyAlignment="1">
      <alignment horizontal="center" vertical="center" wrapText="1"/>
      <protection/>
    </xf>
    <xf numFmtId="0" fontId="1" fillId="24" borderId="10" xfId="0" applyFont="1" applyFill="1" applyBorder="1" applyAlignment="1">
      <alignment horizontal="center" vertical="center" wrapText="1"/>
    </xf>
    <xf numFmtId="0" fontId="1" fillId="0" borderId="10" xfId="54" applyFont="1" applyBorder="1" applyAlignment="1">
      <alignment horizontal="center" vertical="center" wrapText="1"/>
      <protection/>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6" xfId="0" applyFont="1" applyBorder="1" applyAlignment="1">
      <alignment horizontal="center" vertical="center" wrapText="1"/>
    </xf>
    <xf numFmtId="0" fontId="1" fillId="24" borderId="21" xfId="0" applyFont="1" applyFill="1" applyBorder="1" applyAlignment="1">
      <alignment horizontal="center" vertical="center" wrapText="1"/>
    </xf>
    <xf numFmtId="0" fontId="1" fillId="24" borderId="22" xfId="0" applyFont="1" applyFill="1" applyBorder="1" applyAlignment="1">
      <alignment horizontal="center" vertical="center" wrapText="1"/>
    </xf>
    <xf numFmtId="0" fontId="1" fillId="24" borderId="16" xfId="0" applyFont="1" applyFill="1" applyBorder="1" applyAlignment="1">
      <alignment horizontal="center" vertical="center" wrapText="1"/>
    </xf>
    <xf numFmtId="0" fontId="2" fillId="0" borderId="1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3 2"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6"/>
  <sheetViews>
    <sheetView view="pageBreakPreview" zoomScaleSheetLayoutView="100" zoomScalePageLayoutView="0" workbookViewId="0" topLeftCell="A4">
      <selection activeCell="C90" sqref="C90:C96"/>
    </sheetView>
  </sheetViews>
  <sheetFormatPr defaultColWidth="9.140625" defaultRowHeight="15"/>
  <cols>
    <col min="1" max="1" width="5.00390625" style="44" customWidth="1"/>
    <col min="2" max="2" width="10.7109375" style="44" customWidth="1"/>
    <col min="3" max="3" width="26.140625" style="44" customWidth="1"/>
    <col min="4" max="4" width="9.7109375" style="44" customWidth="1"/>
    <col min="5" max="5" width="19.421875" style="44" customWidth="1"/>
    <col min="6" max="8" width="9.140625" style="44" customWidth="1"/>
    <col min="9" max="9" width="11.140625" style="44" customWidth="1"/>
    <col min="10" max="10" width="10.7109375" style="44" customWidth="1"/>
    <col min="11" max="11" width="74.421875" style="44" customWidth="1"/>
    <col min="12" max="12" width="11.8515625" style="44" customWidth="1"/>
    <col min="13" max="16384" width="9.140625" style="44" customWidth="1"/>
  </cols>
  <sheetData>
    <row r="1" spans="1:11" ht="12.75">
      <c r="A1" s="43"/>
      <c r="C1" s="53"/>
      <c r="D1" s="53"/>
      <c r="E1" s="53"/>
      <c r="F1" s="160"/>
      <c r="G1" s="160"/>
      <c r="H1" s="53"/>
      <c r="I1" s="53"/>
      <c r="J1" s="53"/>
      <c r="K1" s="54" t="s">
        <v>234</v>
      </c>
    </row>
    <row r="2" spans="1:11" ht="13.5" thickBot="1">
      <c r="A2" s="45"/>
      <c r="B2" s="137" t="s">
        <v>373</v>
      </c>
      <c r="C2" s="137"/>
      <c r="D2" s="137"/>
      <c r="E2" s="137"/>
      <c r="F2" s="137"/>
      <c r="G2" s="137"/>
      <c r="H2" s="137"/>
      <c r="I2" s="137"/>
      <c r="J2" s="137"/>
      <c r="K2" s="137"/>
    </row>
    <row r="3" spans="1:11" ht="12.75">
      <c r="A3" s="138" t="s">
        <v>248</v>
      </c>
      <c r="B3" s="139"/>
      <c r="C3" s="139"/>
      <c r="D3" s="139"/>
      <c r="E3" s="139"/>
      <c r="F3" s="139"/>
      <c r="G3" s="139"/>
      <c r="H3" s="139"/>
      <c r="I3" s="139"/>
      <c r="J3" s="139"/>
      <c r="K3" s="140"/>
    </row>
    <row r="4" spans="1:11" ht="57.75" customHeight="1">
      <c r="A4" s="146" t="s">
        <v>211</v>
      </c>
      <c r="B4" s="155" t="s">
        <v>249</v>
      </c>
      <c r="C4" s="155" t="s">
        <v>250</v>
      </c>
      <c r="D4" s="155" t="s">
        <v>251</v>
      </c>
      <c r="E4" s="155" t="s">
        <v>252</v>
      </c>
      <c r="F4" s="155" t="s">
        <v>374</v>
      </c>
      <c r="G4" s="155" t="s">
        <v>253</v>
      </c>
      <c r="H4" s="155"/>
      <c r="I4" s="155"/>
      <c r="J4" s="155"/>
      <c r="K4" s="155" t="s">
        <v>254</v>
      </c>
    </row>
    <row r="5" spans="1:11" ht="25.5">
      <c r="A5" s="148"/>
      <c r="B5" s="155"/>
      <c r="C5" s="155"/>
      <c r="D5" s="155"/>
      <c r="E5" s="155"/>
      <c r="F5" s="155"/>
      <c r="G5" s="4" t="s">
        <v>255</v>
      </c>
      <c r="H5" s="4" t="s">
        <v>256</v>
      </c>
      <c r="I5" s="4" t="s">
        <v>257</v>
      </c>
      <c r="J5" s="4" t="s">
        <v>258</v>
      </c>
      <c r="K5" s="155"/>
    </row>
    <row r="6" spans="1:11" ht="12.75">
      <c r="A6" s="4">
        <v>1</v>
      </c>
      <c r="B6" s="4">
        <v>2</v>
      </c>
      <c r="C6" s="4">
        <v>3</v>
      </c>
      <c r="D6" s="4">
        <v>4</v>
      </c>
      <c r="E6" s="4">
        <v>5</v>
      </c>
      <c r="F6" s="4">
        <v>6</v>
      </c>
      <c r="G6" s="4">
        <v>7</v>
      </c>
      <c r="H6" s="4">
        <v>8</v>
      </c>
      <c r="I6" s="4">
        <v>9</v>
      </c>
      <c r="J6" s="4">
        <v>10</v>
      </c>
      <c r="K6" s="4">
        <v>11</v>
      </c>
    </row>
    <row r="7" spans="1:11" ht="51">
      <c r="A7" s="4" t="s">
        <v>265</v>
      </c>
      <c r="B7" s="149">
        <v>597</v>
      </c>
      <c r="C7" s="146" t="s">
        <v>263</v>
      </c>
      <c r="D7" s="146" t="s">
        <v>259</v>
      </c>
      <c r="E7" s="146" t="s">
        <v>0</v>
      </c>
      <c r="F7" s="4">
        <v>2012</v>
      </c>
      <c r="G7" s="146" t="s">
        <v>193</v>
      </c>
      <c r="H7" s="4">
        <v>108</v>
      </c>
      <c r="I7" s="4" t="s">
        <v>141</v>
      </c>
      <c r="J7" s="4">
        <v>1.4</v>
      </c>
      <c r="K7" s="4" t="s">
        <v>142</v>
      </c>
    </row>
    <row r="8" spans="1:11" ht="54" customHeight="1">
      <c r="A8" s="10" t="s">
        <v>272</v>
      </c>
      <c r="B8" s="150"/>
      <c r="C8" s="147"/>
      <c r="D8" s="147"/>
      <c r="E8" s="147"/>
      <c r="F8" s="4">
        <v>2013</v>
      </c>
      <c r="G8" s="147"/>
      <c r="H8" s="22">
        <v>115</v>
      </c>
      <c r="I8" s="22">
        <v>113.9</v>
      </c>
      <c r="J8" s="22">
        <f>H8-I8</f>
        <v>1.0999999999999943</v>
      </c>
      <c r="K8" s="4" t="s">
        <v>58</v>
      </c>
    </row>
    <row r="9" spans="1:11" ht="12.75">
      <c r="A9" s="10" t="s">
        <v>97</v>
      </c>
      <c r="B9" s="150"/>
      <c r="C9" s="147"/>
      <c r="D9" s="147"/>
      <c r="E9" s="147"/>
      <c r="F9" s="4">
        <v>2014</v>
      </c>
      <c r="G9" s="147"/>
      <c r="H9" s="22">
        <v>120</v>
      </c>
      <c r="I9" s="4"/>
      <c r="J9" s="22"/>
      <c r="K9" s="4"/>
    </row>
    <row r="10" spans="1:11" ht="12.75">
      <c r="A10" s="10" t="s">
        <v>274</v>
      </c>
      <c r="B10" s="150"/>
      <c r="C10" s="147"/>
      <c r="D10" s="147"/>
      <c r="E10" s="147"/>
      <c r="F10" s="4">
        <v>2015</v>
      </c>
      <c r="G10" s="147"/>
      <c r="H10" s="22">
        <v>124</v>
      </c>
      <c r="I10" s="22"/>
      <c r="J10" s="22"/>
      <c r="K10" s="4"/>
    </row>
    <row r="11" spans="1:11" ht="12.75">
      <c r="A11" s="10" t="s">
        <v>275</v>
      </c>
      <c r="B11" s="150"/>
      <c r="C11" s="147"/>
      <c r="D11" s="147"/>
      <c r="E11" s="147"/>
      <c r="F11" s="4">
        <v>2016</v>
      </c>
      <c r="G11" s="147"/>
      <c r="H11" s="22">
        <v>130</v>
      </c>
      <c r="I11" s="22"/>
      <c r="J11" s="22"/>
      <c r="K11" s="4"/>
    </row>
    <row r="12" spans="1:11" ht="12.75">
      <c r="A12" s="10" t="s">
        <v>276</v>
      </c>
      <c r="B12" s="150"/>
      <c r="C12" s="147"/>
      <c r="D12" s="147"/>
      <c r="E12" s="147"/>
      <c r="F12" s="4">
        <v>2017</v>
      </c>
      <c r="G12" s="147"/>
      <c r="H12" s="22">
        <v>137</v>
      </c>
      <c r="I12" s="22"/>
      <c r="J12" s="22"/>
      <c r="K12" s="4"/>
    </row>
    <row r="13" spans="1:11" ht="12.75">
      <c r="A13" s="10" t="s">
        <v>96</v>
      </c>
      <c r="B13" s="151"/>
      <c r="C13" s="148"/>
      <c r="D13" s="148"/>
      <c r="E13" s="148"/>
      <c r="F13" s="4">
        <v>2018</v>
      </c>
      <c r="G13" s="148"/>
      <c r="H13" s="22">
        <v>140</v>
      </c>
      <c r="I13" s="22"/>
      <c r="J13" s="22"/>
      <c r="K13" s="4"/>
    </row>
    <row r="14" spans="1:11" ht="38.25">
      <c r="A14" s="10" t="s">
        <v>98</v>
      </c>
      <c r="B14" s="149">
        <v>597</v>
      </c>
      <c r="C14" s="146" t="s">
        <v>375</v>
      </c>
      <c r="D14" s="146" t="s">
        <v>259</v>
      </c>
      <c r="E14" s="146" t="s">
        <v>189</v>
      </c>
      <c r="F14" s="4">
        <v>2012</v>
      </c>
      <c r="G14" s="146" t="s">
        <v>194</v>
      </c>
      <c r="H14" s="22">
        <v>100</v>
      </c>
      <c r="I14" s="22">
        <v>109.4</v>
      </c>
      <c r="J14" s="22">
        <v>9.4</v>
      </c>
      <c r="K14" s="22" t="s">
        <v>59</v>
      </c>
    </row>
    <row r="15" spans="1:11" ht="38.25" customHeight="1">
      <c r="A15" s="10" t="s">
        <v>100</v>
      </c>
      <c r="B15" s="150"/>
      <c r="C15" s="147"/>
      <c r="D15" s="147"/>
      <c r="E15" s="147"/>
      <c r="F15" s="4">
        <v>2013</v>
      </c>
      <c r="G15" s="147"/>
      <c r="H15" s="22">
        <v>100</v>
      </c>
      <c r="I15" s="4">
        <v>103.6</v>
      </c>
      <c r="J15" s="4">
        <v>3.6</v>
      </c>
      <c r="K15" s="22" t="s">
        <v>59</v>
      </c>
    </row>
    <row r="16" spans="1:11" ht="38.25">
      <c r="A16" s="10" t="s">
        <v>99</v>
      </c>
      <c r="B16" s="150"/>
      <c r="C16" s="147"/>
      <c r="D16" s="147"/>
      <c r="E16" s="147"/>
      <c r="F16" s="4">
        <v>2014</v>
      </c>
      <c r="G16" s="147"/>
      <c r="H16" s="4">
        <v>100</v>
      </c>
      <c r="I16" s="34" t="s">
        <v>133</v>
      </c>
      <c r="J16" s="22">
        <v>7.3</v>
      </c>
      <c r="K16" s="102" t="s">
        <v>59</v>
      </c>
    </row>
    <row r="17" spans="1:11" ht="12.75">
      <c r="A17" s="10" t="s">
        <v>101</v>
      </c>
      <c r="B17" s="150"/>
      <c r="C17" s="147"/>
      <c r="D17" s="147"/>
      <c r="E17" s="147"/>
      <c r="F17" s="4">
        <v>2015</v>
      </c>
      <c r="G17" s="147"/>
      <c r="H17" s="4">
        <v>100</v>
      </c>
      <c r="I17" s="4"/>
      <c r="J17" s="4"/>
      <c r="K17" s="4"/>
    </row>
    <row r="18" spans="1:11" ht="12.75">
      <c r="A18" s="10" t="s">
        <v>102</v>
      </c>
      <c r="B18" s="150"/>
      <c r="C18" s="147"/>
      <c r="D18" s="147"/>
      <c r="E18" s="147"/>
      <c r="F18" s="4">
        <v>2016</v>
      </c>
      <c r="G18" s="147"/>
      <c r="H18" s="4">
        <v>100</v>
      </c>
      <c r="I18" s="4"/>
      <c r="J18" s="4"/>
      <c r="K18" s="4"/>
    </row>
    <row r="19" spans="1:11" ht="12.75">
      <c r="A19" s="10" t="s">
        <v>326</v>
      </c>
      <c r="B19" s="150"/>
      <c r="C19" s="147"/>
      <c r="D19" s="147"/>
      <c r="E19" s="147"/>
      <c r="F19" s="4">
        <v>2017</v>
      </c>
      <c r="G19" s="147"/>
      <c r="H19" s="4">
        <v>100</v>
      </c>
      <c r="I19" s="4"/>
      <c r="J19" s="4"/>
      <c r="K19" s="4"/>
    </row>
    <row r="20" spans="1:11" ht="12.75">
      <c r="A20" s="10" t="s">
        <v>103</v>
      </c>
      <c r="B20" s="151"/>
      <c r="C20" s="148"/>
      <c r="D20" s="148"/>
      <c r="E20" s="148"/>
      <c r="F20" s="4">
        <v>2018</v>
      </c>
      <c r="G20" s="148"/>
      <c r="H20" s="4">
        <v>100</v>
      </c>
      <c r="I20" s="4"/>
      <c r="J20" s="4"/>
      <c r="K20" s="4"/>
    </row>
    <row r="21" spans="1:11" ht="37.5" customHeight="1">
      <c r="A21" s="10" t="s">
        <v>266</v>
      </c>
      <c r="B21" s="149">
        <v>597</v>
      </c>
      <c r="C21" s="146" t="s">
        <v>190</v>
      </c>
      <c r="D21" s="146" t="s">
        <v>259</v>
      </c>
      <c r="E21" s="146" t="s">
        <v>189</v>
      </c>
      <c r="F21" s="4">
        <v>2012</v>
      </c>
      <c r="G21" s="97"/>
      <c r="H21" s="4">
        <v>100</v>
      </c>
      <c r="I21" s="4">
        <v>96.5</v>
      </c>
      <c r="J21" s="4">
        <v>3.5</v>
      </c>
      <c r="K21" s="102" t="s">
        <v>143</v>
      </c>
    </row>
    <row r="22" spans="1:11" ht="38.25" customHeight="1">
      <c r="A22" s="10" t="s">
        <v>324</v>
      </c>
      <c r="B22" s="150"/>
      <c r="C22" s="147"/>
      <c r="D22" s="147"/>
      <c r="E22" s="147"/>
      <c r="F22" s="4">
        <v>2013</v>
      </c>
      <c r="G22" s="146" t="s">
        <v>195</v>
      </c>
      <c r="H22" s="22">
        <v>100</v>
      </c>
      <c r="I22" s="102">
        <v>97.7</v>
      </c>
      <c r="J22" s="102">
        <f>H22-I22</f>
        <v>2.299999999999997</v>
      </c>
      <c r="K22" s="102" t="s">
        <v>143</v>
      </c>
    </row>
    <row r="23" spans="1:11" ht="38.25">
      <c r="A23" s="10" t="s">
        <v>104</v>
      </c>
      <c r="B23" s="150"/>
      <c r="C23" s="147"/>
      <c r="D23" s="147"/>
      <c r="E23" s="147"/>
      <c r="F23" s="4">
        <v>2014</v>
      </c>
      <c r="G23" s="147"/>
      <c r="H23" s="4">
        <v>100</v>
      </c>
      <c r="I23" s="78" t="s">
        <v>134</v>
      </c>
      <c r="J23" s="78">
        <v>0.3</v>
      </c>
      <c r="K23" s="22" t="s">
        <v>135</v>
      </c>
    </row>
    <row r="24" spans="1:11" ht="12.75">
      <c r="A24" s="10" t="s">
        <v>327</v>
      </c>
      <c r="B24" s="150"/>
      <c r="C24" s="147"/>
      <c r="D24" s="147"/>
      <c r="E24" s="147"/>
      <c r="F24" s="4">
        <v>2015</v>
      </c>
      <c r="G24" s="147"/>
      <c r="H24" s="4">
        <v>100</v>
      </c>
      <c r="I24" s="102"/>
      <c r="J24" s="102"/>
      <c r="K24" s="102"/>
    </row>
    <row r="25" spans="1:11" ht="12.75">
      <c r="A25" s="10" t="s">
        <v>105</v>
      </c>
      <c r="B25" s="150"/>
      <c r="C25" s="147"/>
      <c r="D25" s="147"/>
      <c r="E25" s="147"/>
      <c r="F25" s="4">
        <v>2016</v>
      </c>
      <c r="G25" s="147"/>
      <c r="H25" s="4">
        <v>100</v>
      </c>
      <c r="I25" s="102"/>
      <c r="J25" s="102"/>
      <c r="K25" s="102"/>
    </row>
    <row r="26" spans="1:11" ht="12.75">
      <c r="A26" s="10" t="s">
        <v>106</v>
      </c>
      <c r="B26" s="151"/>
      <c r="C26" s="148"/>
      <c r="D26" s="148"/>
      <c r="E26" s="148"/>
      <c r="F26" s="4">
        <v>2017</v>
      </c>
      <c r="G26" s="148"/>
      <c r="H26" s="4">
        <v>100</v>
      </c>
      <c r="I26" s="102"/>
      <c r="J26" s="102"/>
      <c r="K26" s="102"/>
    </row>
    <row r="27" spans="1:11" ht="11.25" customHeight="1" hidden="1">
      <c r="A27" s="10"/>
      <c r="B27" s="112"/>
      <c r="C27" s="97"/>
      <c r="D27" s="97"/>
      <c r="E27" s="97"/>
      <c r="F27" s="4"/>
      <c r="G27" s="97"/>
      <c r="H27" s="4"/>
      <c r="I27" s="4"/>
      <c r="J27" s="4"/>
      <c r="K27" s="4"/>
    </row>
    <row r="28" spans="1:11" ht="38.25" customHeight="1">
      <c r="A28" s="10" t="s">
        <v>107</v>
      </c>
      <c r="B28" s="149">
        <v>597</v>
      </c>
      <c r="C28" s="146" t="s">
        <v>7</v>
      </c>
      <c r="D28" s="146" t="s">
        <v>233</v>
      </c>
      <c r="E28" s="146" t="s">
        <v>189</v>
      </c>
      <c r="F28" s="4">
        <v>2012</v>
      </c>
      <c r="G28" s="97"/>
      <c r="H28" s="4">
        <v>71.1</v>
      </c>
      <c r="I28" s="22">
        <v>84.8</v>
      </c>
      <c r="J28" s="4">
        <v>13.7</v>
      </c>
      <c r="K28" s="102" t="s">
        <v>59</v>
      </c>
    </row>
    <row r="29" spans="1:11" ht="38.25">
      <c r="A29" s="10" t="s">
        <v>108</v>
      </c>
      <c r="B29" s="150"/>
      <c r="C29" s="147"/>
      <c r="D29" s="147"/>
      <c r="E29" s="147"/>
      <c r="F29" s="4">
        <v>2013</v>
      </c>
      <c r="G29" s="161" t="s">
        <v>196</v>
      </c>
      <c r="H29" s="22">
        <v>83.9</v>
      </c>
      <c r="I29" s="22">
        <v>88.3</v>
      </c>
      <c r="J29" s="22">
        <f>I29-H29</f>
        <v>4.3999999999999915</v>
      </c>
      <c r="K29" s="80" t="s">
        <v>59</v>
      </c>
    </row>
    <row r="30" spans="1:11" ht="38.25">
      <c r="A30" s="10" t="s">
        <v>109</v>
      </c>
      <c r="B30" s="150"/>
      <c r="C30" s="147"/>
      <c r="D30" s="147"/>
      <c r="E30" s="147"/>
      <c r="F30" s="4">
        <v>2014</v>
      </c>
      <c r="G30" s="161"/>
      <c r="H30" s="22">
        <v>80</v>
      </c>
      <c r="I30" s="22" t="s">
        <v>136</v>
      </c>
      <c r="J30" s="22">
        <v>5.7</v>
      </c>
      <c r="K30" s="4" t="s">
        <v>59</v>
      </c>
    </row>
    <row r="31" spans="1:11" ht="12.75">
      <c r="A31" s="10" t="s">
        <v>112</v>
      </c>
      <c r="B31" s="150"/>
      <c r="C31" s="147"/>
      <c r="D31" s="147"/>
      <c r="E31" s="147"/>
      <c r="F31" s="4">
        <v>2015</v>
      </c>
      <c r="G31" s="161"/>
      <c r="H31" s="22">
        <v>85</v>
      </c>
      <c r="I31" s="22"/>
      <c r="J31" s="4"/>
      <c r="K31" s="4"/>
    </row>
    <row r="32" spans="1:11" ht="12.75">
      <c r="A32" s="10" t="s">
        <v>113</v>
      </c>
      <c r="B32" s="150"/>
      <c r="C32" s="147"/>
      <c r="D32" s="147"/>
      <c r="E32" s="147"/>
      <c r="F32" s="4">
        <v>2016</v>
      </c>
      <c r="G32" s="161"/>
      <c r="H32" s="22">
        <v>90</v>
      </c>
      <c r="I32" s="22"/>
      <c r="J32" s="4"/>
      <c r="K32" s="4"/>
    </row>
    <row r="33" spans="1:11" ht="12.75">
      <c r="A33" s="10" t="s">
        <v>110</v>
      </c>
      <c r="B33" s="150"/>
      <c r="C33" s="147"/>
      <c r="D33" s="147"/>
      <c r="E33" s="147"/>
      <c r="F33" s="4">
        <v>2017</v>
      </c>
      <c r="G33" s="161"/>
      <c r="H33" s="22">
        <v>100</v>
      </c>
      <c r="I33" s="22"/>
      <c r="J33" s="4"/>
      <c r="K33" s="4"/>
    </row>
    <row r="34" spans="1:11" ht="12.75">
      <c r="A34" s="10" t="s">
        <v>111</v>
      </c>
      <c r="B34" s="151"/>
      <c r="C34" s="148"/>
      <c r="D34" s="148"/>
      <c r="E34" s="148"/>
      <c r="F34" s="4">
        <v>2018</v>
      </c>
      <c r="G34" s="136"/>
      <c r="H34" s="22">
        <v>100</v>
      </c>
      <c r="I34" s="22"/>
      <c r="J34" s="4"/>
      <c r="K34" s="4"/>
    </row>
    <row r="35" spans="1:11" ht="38.25">
      <c r="A35" s="10" t="s">
        <v>114</v>
      </c>
      <c r="B35" s="146">
        <v>597</v>
      </c>
      <c r="C35" s="146" t="s">
        <v>246</v>
      </c>
      <c r="D35" s="146" t="s">
        <v>233</v>
      </c>
      <c r="E35" s="146" t="s">
        <v>191</v>
      </c>
      <c r="F35" s="4">
        <v>2012</v>
      </c>
      <c r="G35" s="100"/>
      <c r="H35" s="22">
        <v>47.3</v>
      </c>
      <c r="I35" s="22" t="s">
        <v>144</v>
      </c>
      <c r="J35" s="4">
        <v>8.5</v>
      </c>
      <c r="K35" s="4" t="s">
        <v>59</v>
      </c>
    </row>
    <row r="36" spans="1:11" ht="38.25" customHeight="1">
      <c r="A36" s="10" t="s">
        <v>115</v>
      </c>
      <c r="B36" s="147"/>
      <c r="C36" s="147"/>
      <c r="D36" s="147"/>
      <c r="E36" s="147"/>
      <c r="F36" s="4">
        <v>2013</v>
      </c>
      <c r="G36" s="147" t="s">
        <v>196</v>
      </c>
      <c r="H36" s="4">
        <v>56.1</v>
      </c>
      <c r="I36" s="4">
        <v>59.9</v>
      </c>
      <c r="J36" s="4">
        <f>I36-H36</f>
        <v>3.799999999999997</v>
      </c>
      <c r="K36" s="4" t="s">
        <v>59</v>
      </c>
    </row>
    <row r="37" spans="1:11" ht="38.25">
      <c r="A37" s="10" t="s">
        <v>116</v>
      </c>
      <c r="B37" s="147"/>
      <c r="C37" s="147"/>
      <c r="D37" s="147"/>
      <c r="E37" s="147"/>
      <c r="F37" s="4">
        <v>2014</v>
      </c>
      <c r="G37" s="147"/>
      <c r="H37" s="4">
        <v>64.9</v>
      </c>
      <c r="I37" s="22" t="s">
        <v>52</v>
      </c>
      <c r="J37" s="22">
        <v>3</v>
      </c>
      <c r="K37" s="4" t="s">
        <v>59</v>
      </c>
    </row>
    <row r="38" spans="1:11" ht="12.75">
      <c r="A38" s="10" t="s">
        <v>119</v>
      </c>
      <c r="B38" s="147"/>
      <c r="C38" s="147"/>
      <c r="D38" s="147"/>
      <c r="E38" s="147"/>
      <c r="F38" s="4">
        <v>2015</v>
      </c>
      <c r="G38" s="147"/>
      <c r="H38" s="4">
        <v>73.7</v>
      </c>
      <c r="I38" s="4"/>
      <c r="J38" s="4"/>
      <c r="K38" s="4"/>
    </row>
    <row r="39" spans="1:11" ht="12.75">
      <c r="A39" s="10" t="s">
        <v>117</v>
      </c>
      <c r="B39" s="147"/>
      <c r="C39" s="147"/>
      <c r="D39" s="147"/>
      <c r="E39" s="147"/>
      <c r="F39" s="4">
        <v>2016</v>
      </c>
      <c r="G39" s="147"/>
      <c r="H39" s="4">
        <v>82.4</v>
      </c>
      <c r="I39" s="4"/>
      <c r="J39" s="4"/>
      <c r="K39" s="4"/>
    </row>
    <row r="40" spans="1:11" ht="12.75">
      <c r="A40" s="10" t="s">
        <v>118</v>
      </c>
      <c r="B40" s="147"/>
      <c r="C40" s="147"/>
      <c r="D40" s="147"/>
      <c r="E40" s="147"/>
      <c r="F40" s="4">
        <v>2017</v>
      </c>
      <c r="G40" s="147"/>
      <c r="H40" s="4">
        <v>91.2</v>
      </c>
      <c r="I40" s="4"/>
      <c r="J40" s="4"/>
      <c r="K40" s="4"/>
    </row>
    <row r="41" spans="1:11" ht="12.75">
      <c r="A41" s="10" t="s">
        <v>120</v>
      </c>
      <c r="B41" s="148"/>
      <c r="C41" s="148"/>
      <c r="D41" s="148"/>
      <c r="E41" s="148"/>
      <c r="F41" s="4">
        <v>2018</v>
      </c>
      <c r="G41" s="148"/>
      <c r="H41" s="4">
        <v>100</v>
      </c>
      <c r="I41" s="4"/>
      <c r="J41" s="4"/>
      <c r="K41" s="4"/>
    </row>
    <row r="42" spans="1:11" ht="38.25">
      <c r="A42" s="10" t="s">
        <v>261</v>
      </c>
      <c r="B42" s="149">
        <v>597</v>
      </c>
      <c r="C42" s="146" t="s">
        <v>1</v>
      </c>
      <c r="D42" s="146" t="s">
        <v>233</v>
      </c>
      <c r="E42" s="146" t="s">
        <v>0</v>
      </c>
      <c r="F42" s="4">
        <v>2012</v>
      </c>
      <c r="G42" s="146" t="s">
        <v>197</v>
      </c>
      <c r="H42" s="4">
        <v>129.7</v>
      </c>
      <c r="I42" s="4" t="s">
        <v>147</v>
      </c>
      <c r="J42" s="4">
        <v>8.9</v>
      </c>
      <c r="K42" s="4" t="s">
        <v>59</v>
      </c>
    </row>
    <row r="43" spans="1:11" ht="38.25" customHeight="1">
      <c r="A43" s="10" t="s">
        <v>261</v>
      </c>
      <c r="B43" s="150"/>
      <c r="C43" s="147"/>
      <c r="D43" s="147"/>
      <c r="E43" s="147"/>
      <c r="F43" s="4">
        <v>2013</v>
      </c>
      <c r="G43" s="147"/>
      <c r="H43" s="4">
        <v>146.1</v>
      </c>
      <c r="I43" s="4">
        <v>151.8</v>
      </c>
      <c r="J43" s="4">
        <f>I43-H43</f>
        <v>5.700000000000017</v>
      </c>
      <c r="K43" s="4" t="s">
        <v>177</v>
      </c>
    </row>
    <row r="44" spans="1:11" ht="38.25">
      <c r="A44" s="10" t="s">
        <v>278</v>
      </c>
      <c r="B44" s="150"/>
      <c r="C44" s="147"/>
      <c r="D44" s="147"/>
      <c r="E44" s="147"/>
      <c r="F44" s="4">
        <v>2014</v>
      </c>
      <c r="G44" s="147"/>
      <c r="H44" s="4">
        <v>131.6</v>
      </c>
      <c r="I44" s="22" t="s">
        <v>188</v>
      </c>
      <c r="J44" s="22">
        <v>15.2</v>
      </c>
      <c r="K44" s="80" t="s">
        <v>178</v>
      </c>
    </row>
    <row r="45" spans="1:11" ht="12.75">
      <c r="A45" s="10" t="s">
        <v>279</v>
      </c>
      <c r="B45" s="150"/>
      <c r="C45" s="147"/>
      <c r="D45" s="147"/>
      <c r="E45" s="147"/>
      <c r="F45" s="4">
        <v>2015</v>
      </c>
      <c r="G45" s="147"/>
      <c r="H45" s="4">
        <v>137</v>
      </c>
      <c r="I45" s="4"/>
      <c r="J45" s="4"/>
      <c r="K45" s="4"/>
    </row>
    <row r="46" spans="1:11" ht="12.75">
      <c r="A46" s="10" t="s">
        <v>280</v>
      </c>
      <c r="B46" s="150"/>
      <c r="C46" s="147"/>
      <c r="D46" s="147"/>
      <c r="E46" s="147"/>
      <c r="F46" s="4">
        <v>2016</v>
      </c>
      <c r="G46" s="147"/>
      <c r="H46" s="4">
        <v>159.6</v>
      </c>
      <c r="I46" s="4"/>
      <c r="J46" s="4"/>
      <c r="K46" s="4"/>
    </row>
    <row r="47" spans="1:11" ht="12.75">
      <c r="A47" s="10" t="s">
        <v>281</v>
      </c>
      <c r="B47" s="150"/>
      <c r="C47" s="147"/>
      <c r="D47" s="147"/>
      <c r="E47" s="147"/>
      <c r="F47" s="4">
        <v>2017</v>
      </c>
      <c r="G47" s="147"/>
      <c r="H47" s="4">
        <v>200</v>
      </c>
      <c r="I47" s="4"/>
      <c r="J47" s="4"/>
      <c r="K47" s="4"/>
    </row>
    <row r="48" spans="1:11" ht="51.75" customHeight="1">
      <c r="A48" s="10" t="s">
        <v>282</v>
      </c>
      <c r="B48" s="151"/>
      <c r="C48" s="148"/>
      <c r="D48" s="148"/>
      <c r="E48" s="148"/>
      <c r="F48" s="4">
        <v>2018</v>
      </c>
      <c r="G48" s="148"/>
      <c r="H48" s="4">
        <v>200</v>
      </c>
      <c r="I48" s="4"/>
      <c r="J48" s="4"/>
      <c r="K48" s="4"/>
    </row>
    <row r="49" spans="1:11" ht="18.75" customHeight="1">
      <c r="A49" s="156" t="s">
        <v>267</v>
      </c>
      <c r="B49" s="146">
        <v>597</v>
      </c>
      <c r="C49" s="146" t="s">
        <v>2</v>
      </c>
      <c r="D49" s="146" t="s">
        <v>233</v>
      </c>
      <c r="E49" s="146" t="s">
        <v>212</v>
      </c>
      <c r="F49" s="4">
        <v>2012</v>
      </c>
      <c r="G49" s="146" t="s">
        <v>198</v>
      </c>
      <c r="H49" s="4">
        <v>29.3</v>
      </c>
      <c r="I49" s="4">
        <v>29.3</v>
      </c>
      <c r="J49" s="4"/>
      <c r="K49" s="4"/>
    </row>
    <row r="50" spans="1:11" ht="51" customHeight="1">
      <c r="A50" s="157"/>
      <c r="B50" s="147"/>
      <c r="C50" s="147"/>
      <c r="D50" s="147"/>
      <c r="E50" s="147"/>
      <c r="F50" s="4">
        <v>2013</v>
      </c>
      <c r="G50" s="147"/>
      <c r="H50" s="4">
        <v>29.8</v>
      </c>
      <c r="I50" s="4">
        <v>26.7</v>
      </c>
      <c r="J50" s="4">
        <f>H50-I50</f>
        <v>3.1000000000000014</v>
      </c>
      <c r="K50" s="4" t="s">
        <v>179</v>
      </c>
    </row>
    <row r="51" spans="1:11" ht="12.75">
      <c r="A51" s="10" t="s">
        <v>283</v>
      </c>
      <c r="B51" s="147"/>
      <c r="C51" s="147"/>
      <c r="D51" s="147"/>
      <c r="E51" s="147"/>
      <c r="F51" s="4">
        <v>2014</v>
      </c>
      <c r="G51" s="147"/>
      <c r="H51" s="4">
        <v>30.3</v>
      </c>
      <c r="I51" s="4"/>
      <c r="J51" s="4"/>
      <c r="K51" s="4"/>
    </row>
    <row r="52" spans="1:11" ht="12.75">
      <c r="A52" s="10" t="s">
        <v>284</v>
      </c>
      <c r="B52" s="147"/>
      <c r="C52" s="147"/>
      <c r="D52" s="147"/>
      <c r="E52" s="147"/>
      <c r="F52" s="4">
        <v>2015</v>
      </c>
      <c r="G52" s="147"/>
      <c r="H52" s="4">
        <v>30.9</v>
      </c>
      <c r="I52" s="4"/>
      <c r="J52" s="4"/>
      <c r="K52" s="4"/>
    </row>
    <row r="53" spans="1:11" ht="12.75">
      <c r="A53" s="10" t="s">
        <v>285</v>
      </c>
      <c r="B53" s="147"/>
      <c r="C53" s="147"/>
      <c r="D53" s="147"/>
      <c r="E53" s="147"/>
      <c r="F53" s="4">
        <v>2016</v>
      </c>
      <c r="G53" s="147"/>
      <c r="H53" s="4">
        <v>31.4</v>
      </c>
      <c r="I53" s="4"/>
      <c r="J53" s="4"/>
      <c r="K53" s="4"/>
    </row>
    <row r="54" spans="1:11" ht="12.75">
      <c r="A54" s="10" t="s">
        <v>286</v>
      </c>
      <c r="B54" s="147"/>
      <c r="C54" s="147"/>
      <c r="D54" s="147"/>
      <c r="E54" s="147"/>
      <c r="F54" s="4">
        <v>2017</v>
      </c>
      <c r="G54" s="147"/>
      <c r="H54" s="4">
        <v>31.9</v>
      </c>
      <c r="I54" s="4"/>
      <c r="J54" s="4"/>
      <c r="K54" s="4"/>
    </row>
    <row r="55" spans="1:11" ht="12.75">
      <c r="A55" s="10" t="s">
        <v>287</v>
      </c>
      <c r="B55" s="147"/>
      <c r="C55" s="147"/>
      <c r="D55" s="147"/>
      <c r="E55" s="147"/>
      <c r="F55" s="4">
        <v>2018</v>
      </c>
      <c r="G55" s="147"/>
      <c r="H55" s="4">
        <v>32.4</v>
      </c>
      <c r="I55" s="4"/>
      <c r="J55" s="4"/>
      <c r="K55" s="4"/>
    </row>
    <row r="56" spans="1:11" ht="12.75">
      <c r="A56" s="10" t="s">
        <v>307</v>
      </c>
      <c r="B56" s="147"/>
      <c r="C56" s="147"/>
      <c r="D56" s="147"/>
      <c r="E56" s="147"/>
      <c r="F56" s="4">
        <v>2019</v>
      </c>
      <c r="G56" s="147"/>
      <c r="H56" s="22">
        <v>32.9</v>
      </c>
      <c r="I56" s="4"/>
      <c r="J56" s="4"/>
      <c r="K56" s="4"/>
    </row>
    <row r="57" spans="1:10" ht="12.75">
      <c r="A57" s="10" t="s">
        <v>288</v>
      </c>
      <c r="B57" s="148"/>
      <c r="C57" s="148"/>
      <c r="D57" s="148"/>
      <c r="E57" s="148"/>
      <c r="F57" s="4">
        <v>2020</v>
      </c>
      <c r="G57" s="148"/>
      <c r="H57" s="4">
        <v>33.3</v>
      </c>
      <c r="I57" s="4"/>
      <c r="J57" s="4"/>
    </row>
    <row r="58" spans="1:11" ht="15" customHeight="1">
      <c r="A58" s="10" t="s">
        <v>268</v>
      </c>
      <c r="B58" s="146">
        <v>597</v>
      </c>
      <c r="C58" s="146" t="s">
        <v>4</v>
      </c>
      <c r="D58" s="146" t="s">
        <v>233</v>
      </c>
      <c r="E58" s="146" t="s">
        <v>3</v>
      </c>
      <c r="F58" s="4">
        <v>2012</v>
      </c>
      <c r="G58" s="146" t="s">
        <v>196</v>
      </c>
      <c r="H58" s="4" t="s">
        <v>149</v>
      </c>
      <c r="I58" s="4" t="s">
        <v>148</v>
      </c>
      <c r="J58" s="4"/>
      <c r="K58" s="4"/>
    </row>
    <row r="59" spans="1:11" ht="42" customHeight="1">
      <c r="A59" s="10" t="s">
        <v>289</v>
      </c>
      <c r="B59" s="147"/>
      <c r="C59" s="147"/>
      <c r="D59" s="147"/>
      <c r="E59" s="147"/>
      <c r="F59" s="98">
        <v>2013</v>
      </c>
      <c r="G59" s="147"/>
      <c r="H59" s="32">
        <v>50.36</v>
      </c>
      <c r="I59" s="22">
        <v>50.36</v>
      </c>
      <c r="J59" s="4"/>
      <c r="K59" s="4"/>
    </row>
    <row r="60" spans="1:11" ht="38.25">
      <c r="A60" s="10" t="s">
        <v>290</v>
      </c>
      <c r="B60" s="147"/>
      <c r="C60" s="147"/>
      <c r="D60" s="147"/>
      <c r="E60" s="147"/>
      <c r="F60" s="4">
        <v>2014</v>
      </c>
      <c r="G60" s="147"/>
      <c r="H60" s="15">
        <v>58</v>
      </c>
      <c r="I60" s="22" t="s">
        <v>185</v>
      </c>
      <c r="J60" s="15">
        <v>3.9</v>
      </c>
      <c r="K60" s="4" t="s">
        <v>56</v>
      </c>
    </row>
    <row r="61" spans="1:11" ht="12.75">
      <c r="A61" s="10" t="s">
        <v>121</v>
      </c>
      <c r="B61" s="147"/>
      <c r="C61" s="147"/>
      <c r="D61" s="147"/>
      <c r="E61" s="147"/>
      <c r="F61" s="4">
        <v>2015</v>
      </c>
      <c r="G61" s="147"/>
      <c r="H61" s="15">
        <v>68.5</v>
      </c>
      <c r="I61" s="4"/>
      <c r="J61" s="4"/>
      <c r="K61" s="4"/>
    </row>
    <row r="62" spans="1:11" ht="12.75">
      <c r="A62" s="10" t="s">
        <v>122</v>
      </c>
      <c r="B62" s="147"/>
      <c r="C62" s="147"/>
      <c r="D62" s="147"/>
      <c r="E62" s="147"/>
      <c r="F62" s="4">
        <v>2016</v>
      </c>
      <c r="G62" s="147"/>
      <c r="H62" s="15">
        <v>79</v>
      </c>
      <c r="I62" s="4"/>
      <c r="J62" s="4"/>
      <c r="K62" s="4"/>
    </row>
    <row r="63" spans="1:11" ht="12.75">
      <c r="A63" s="10" t="s">
        <v>123</v>
      </c>
      <c r="B63" s="147"/>
      <c r="C63" s="147"/>
      <c r="D63" s="147"/>
      <c r="E63" s="147"/>
      <c r="F63" s="4">
        <v>2017</v>
      </c>
      <c r="G63" s="147"/>
      <c r="H63" s="4">
        <v>89.5</v>
      </c>
      <c r="I63" s="4"/>
      <c r="J63" s="4"/>
      <c r="K63" s="4"/>
    </row>
    <row r="64" spans="1:11" ht="14.25" customHeight="1">
      <c r="A64" s="10" t="s">
        <v>124</v>
      </c>
      <c r="B64" s="148"/>
      <c r="C64" s="148"/>
      <c r="D64" s="148"/>
      <c r="E64" s="148"/>
      <c r="F64" s="4">
        <v>2018</v>
      </c>
      <c r="G64" s="148"/>
      <c r="H64" s="4">
        <v>100</v>
      </c>
      <c r="I64" s="4"/>
      <c r="J64" s="4"/>
      <c r="K64" s="4"/>
    </row>
    <row r="65" spans="1:11" ht="14.25" customHeight="1">
      <c r="A65" s="10" t="s">
        <v>262</v>
      </c>
      <c r="B65" s="152">
        <v>597</v>
      </c>
      <c r="C65" s="152" t="s">
        <v>5</v>
      </c>
      <c r="D65" s="152" t="s">
        <v>233</v>
      </c>
      <c r="E65" s="152" t="s">
        <v>18</v>
      </c>
      <c r="F65" s="4">
        <v>2012</v>
      </c>
      <c r="G65" s="152" t="s">
        <v>196</v>
      </c>
      <c r="H65" s="4" t="s">
        <v>149</v>
      </c>
      <c r="I65" s="4" t="s">
        <v>150</v>
      </c>
      <c r="J65" s="4"/>
      <c r="K65" s="4"/>
    </row>
    <row r="66" spans="1:11" ht="40.5" customHeight="1">
      <c r="A66" s="10" t="s">
        <v>125</v>
      </c>
      <c r="B66" s="153"/>
      <c r="C66" s="153"/>
      <c r="D66" s="153"/>
      <c r="E66" s="153"/>
      <c r="F66" s="9">
        <v>2013</v>
      </c>
      <c r="G66" s="153"/>
      <c r="H66" s="9">
        <v>47.4</v>
      </c>
      <c r="I66" s="18">
        <v>48.3</v>
      </c>
      <c r="J66" s="9">
        <f>I66-H66</f>
        <v>0.8999999999999986</v>
      </c>
      <c r="K66" s="4" t="s">
        <v>163</v>
      </c>
    </row>
    <row r="67" spans="1:11" ht="51">
      <c r="A67" s="10" t="s">
        <v>126</v>
      </c>
      <c r="B67" s="153"/>
      <c r="C67" s="153"/>
      <c r="D67" s="153"/>
      <c r="E67" s="153"/>
      <c r="F67" s="9">
        <v>2014</v>
      </c>
      <c r="G67" s="153"/>
      <c r="H67" s="9">
        <v>51</v>
      </c>
      <c r="I67" s="22" t="s">
        <v>186</v>
      </c>
      <c r="J67" s="34">
        <v>-1.9</v>
      </c>
      <c r="K67" s="9" t="s">
        <v>162</v>
      </c>
    </row>
    <row r="68" spans="1:11" ht="12.75">
      <c r="A68" s="10" t="s">
        <v>127</v>
      </c>
      <c r="B68" s="153"/>
      <c r="C68" s="153"/>
      <c r="D68" s="153"/>
      <c r="E68" s="153"/>
      <c r="F68" s="9">
        <v>2015</v>
      </c>
      <c r="G68" s="153"/>
      <c r="H68" s="9">
        <v>52.4</v>
      </c>
      <c r="I68" s="18"/>
      <c r="J68" s="9"/>
      <c r="K68" s="18"/>
    </row>
    <row r="69" spans="1:11" ht="12.75">
      <c r="A69" s="10" t="s">
        <v>128</v>
      </c>
      <c r="B69" s="153"/>
      <c r="C69" s="153"/>
      <c r="D69" s="153"/>
      <c r="E69" s="153"/>
      <c r="F69" s="9">
        <v>2016</v>
      </c>
      <c r="G69" s="153"/>
      <c r="H69" s="9">
        <v>70.5</v>
      </c>
      <c r="I69" s="18"/>
      <c r="J69" s="9"/>
      <c r="K69" s="18"/>
    </row>
    <row r="70" spans="1:11" ht="12.75">
      <c r="A70" s="10" t="s">
        <v>129</v>
      </c>
      <c r="B70" s="153"/>
      <c r="C70" s="153"/>
      <c r="D70" s="153"/>
      <c r="E70" s="153"/>
      <c r="F70" s="9">
        <v>2017</v>
      </c>
      <c r="G70" s="153"/>
      <c r="H70" s="9">
        <v>100</v>
      </c>
      <c r="I70" s="18"/>
      <c r="J70" s="9"/>
      <c r="K70" s="18"/>
    </row>
    <row r="71" spans="1:11" ht="12.75">
      <c r="A71" s="10" t="s">
        <v>130</v>
      </c>
      <c r="B71" s="154"/>
      <c r="C71" s="154"/>
      <c r="D71" s="154"/>
      <c r="E71" s="154"/>
      <c r="F71" s="9">
        <v>2018</v>
      </c>
      <c r="G71" s="154"/>
      <c r="H71" s="9">
        <v>100</v>
      </c>
      <c r="I71" s="18"/>
      <c r="J71" s="9"/>
      <c r="K71" s="18"/>
    </row>
    <row r="72" spans="1:11" ht="15" customHeight="1">
      <c r="A72" s="10" t="s">
        <v>260</v>
      </c>
      <c r="B72" s="152">
        <v>597</v>
      </c>
      <c r="C72" s="152" t="s">
        <v>321</v>
      </c>
      <c r="D72" s="152" t="s">
        <v>233</v>
      </c>
      <c r="E72" s="152" t="s">
        <v>0</v>
      </c>
      <c r="F72" s="9">
        <v>2012</v>
      </c>
      <c r="G72" s="152" t="s">
        <v>196</v>
      </c>
      <c r="H72" s="9" t="s">
        <v>149</v>
      </c>
      <c r="I72" s="18" t="s">
        <v>151</v>
      </c>
      <c r="J72" s="9"/>
      <c r="K72" s="4"/>
    </row>
    <row r="73" spans="1:11" ht="37.5" customHeight="1">
      <c r="A73" s="10" t="s">
        <v>131</v>
      </c>
      <c r="B73" s="153"/>
      <c r="C73" s="153"/>
      <c r="D73" s="153"/>
      <c r="E73" s="153"/>
      <c r="F73" s="9">
        <v>2013</v>
      </c>
      <c r="G73" s="153"/>
      <c r="H73" s="9">
        <v>78.9</v>
      </c>
      <c r="I73" s="18">
        <v>83.4</v>
      </c>
      <c r="J73" s="9">
        <f>I73-H73</f>
        <v>4.5</v>
      </c>
      <c r="K73" s="18" t="s">
        <v>180</v>
      </c>
    </row>
    <row r="74" spans="1:11" ht="38.25">
      <c r="A74" s="10" t="s">
        <v>291</v>
      </c>
      <c r="B74" s="153"/>
      <c r="C74" s="153"/>
      <c r="D74" s="153"/>
      <c r="E74" s="153"/>
      <c r="F74" s="9">
        <v>2014</v>
      </c>
      <c r="G74" s="153"/>
      <c r="H74" s="9">
        <v>76.2</v>
      </c>
      <c r="I74" s="34" t="s">
        <v>187</v>
      </c>
      <c r="J74" s="34">
        <f>82.8-H74</f>
        <v>6.599999999999994</v>
      </c>
      <c r="K74" s="9" t="s">
        <v>178</v>
      </c>
    </row>
    <row r="75" spans="1:11" ht="12.75">
      <c r="A75" s="10" t="s">
        <v>291</v>
      </c>
      <c r="B75" s="153"/>
      <c r="C75" s="153"/>
      <c r="D75" s="153"/>
      <c r="E75" s="153"/>
      <c r="F75" s="9">
        <v>2015</v>
      </c>
      <c r="G75" s="153"/>
      <c r="H75" s="9">
        <v>79.3</v>
      </c>
      <c r="I75" s="18"/>
      <c r="J75" s="9"/>
      <c r="K75" s="18"/>
    </row>
    <row r="76" spans="1:11" ht="12.75">
      <c r="A76" s="10" t="s">
        <v>292</v>
      </c>
      <c r="B76" s="153"/>
      <c r="C76" s="153"/>
      <c r="D76" s="153"/>
      <c r="E76" s="153"/>
      <c r="F76" s="9">
        <v>2016</v>
      </c>
      <c r="G76" s="153"/>
      <c r="H76" s="9">
        <v>86.3</v>
      </c>
      <c r="I76" s="18"/>
      <c r="J76" s="9"/>
      <c r="K76" s="18"/>
    </row>
    <row r="77" spans="1:11" ht="12.75">
      <c r="A77" s="10" t="s">
        <v>293</v>
      </c>
      <c r="B77" s="153"/>
      <c r="C77" s="153"/>
      <c r="D77" s="153"/>
      <c r="E77" s="153"/>
      <c r="F77" s="9">
        <v>2017</v>
      </c>
      <c r="G77" s="153"/>
      <c r="H77" s="9">
        <v>100</v>
      </c>
      <c r="I77" s="18"/>
      <c r="J77" s="9"/>
      <c r="K77" s="18"/>
    </row>
    <row r="78" spans="1:11" ht="12.75">
      <c r="A78" s="10" t="s">
        <v>294</v>
      </c>
      <c r="B78" s="154"/>
      <c r="C78" s="154"/>
      <c r="D78" s="154"/>
      <c r="E78" s="154"/>
      <c r="F78" s="9">
        <v>2018</v>
      </c>
      <c r="G78" s="154"/>
      <c r="H78" s="9">
        <v>100</v>
      </c>
      <c r="I78" s="18"/>
      <c r="J78" s="9"/>
      <c r="K78" s="18"/>
    </row>
    <row r="79" spans="1:11" ht="12.75">
      <c r="A79" s="10" t="s">
        <v>269</v>
      </c>
      <c r="B79" s="101"/>
      <c r="C79" s="101"/>
      <c r="D79" s="101"/>
      <c r="E79" s="101"/>
      <c r="F79" s="9">
        <v>2012</v>
      </c>
      <c r="G79" s="99"/>
      <c r="H79" s="9">
        <v>160</v>
      </c>
      <c r="I79" s="18" t="s">
        <v>153</v>
      </c>
      <c r="J79" s="9"/>
      <c r="K79" s="18"/>
    </row>
    <row r="80" spans="1:11" ht="15" customHeight="1">
      <c r="A80" s="10" t="s">
        <v>295</v>
      </c>
      <c r="B80" s="142">
        <v>597</v>
      </c>
      <c r="C80" s="161" t="s">
        <v>6</v>
      </c>
      <c r="D80" s="161" t="s">
        <v>232</v>
      </c>
      <c r="E80" s="161" t="s">
        <v>0</v>
      </c>
      <c r="F80" s="22">
        <v>2013</v>
      </c>
      <c r="G80" s="161" t="s">
        <v>199</v>
      </c>
      <c r="H80" s="69">
        <v>164</v>
      </c>
      <c r="I80" s="84" t="s">
        <v>152</v>
      </c>
      <c r="J80" s="69"/>
      <c r="K80" s="69"/>
    </row>
    <row r="81" spans="1:11" ht="12.75">
      <c r="A81" s="10" t="s">
        <v>296</v>
      </c>
      <c r="B81" s="142"/>
      <c r="C81" s="161"/>
      <c r="D81" s="161"/>
      <c r="E81" s="161"/>
      <c r="F81" s="22">
        <v>2014</v>
      </c>
      <c r="G81" s="161"/>
      <c r="H81" s="22">
        <v>170</v>
      </c>
      <c r="I81" s="34"/>
      <c r="J81" s="34"/>
      <c r="K81" s="22"/>
    </row>
    <row r="82" spans="1:11" ht="26.25" customHeight="1">
      <c r="A82" s="10" t="s">
        <v>132</v>
      </c>
      <c r="B82" s="143"/>
      <c r="C82" s="136"/>
      <c r="D82" s="136"/>
      <c r="E82" s="136"/>
      <c r="F82" s="22">
        <v>2015</v>
      </c>
      <c r="G82" s="136"/>
      <c r="H82" s="22">
        <v>330</v>
      </c>
      <c r="I82" s="22"/>
      <c r="J82" s="22"/>
      <c r="K82" s="85"/>
    </row>
    <row r="83" spans="1:11" ht="14.25" customHeight="1">
      <c r="A83" s="156" t="s">
        <v>270</v>
      </c>
      <c r="B83" s="146">
        <v>597</v>
      </c>
      <c r="C83" s="146" t="s">
        <v>154</v>
      </c>
      <c r="D83" s="146" t="s">
        <v>233</v>
      </c>
      <c r="E83" s="146" t="s">
        <v>213</v>
      </c>
      <c r="F83" s="22">
        <v>2012</v>
      </c>
      <c r="G83" s="152" t="s">
        <v>197</v>
      </c>
      <c r="H83" s="4" t="s">
        <v>149</v>
      </c>
      <c r="I83" s="4"/>
      <c r="J83" s="4"/>
      <c r="K83" s="103"/>
    </row>
    <row r="84" spans="1:11" ht="27.75" customHeight="1">
      <c r="A84" s="157"/>
      <c r="B84" s="147"/>
      <c r="C84" s="147"/>
      <c r="D84" s="147"/>
      <c r="E84" s="147"/>
      <c r="F84" s="4">
        <v>2013</v>
      </c>
      <c r="G84" s="153"/>
      <c r="H84" s="56">
        <v>10</v>
      </c>
      <c r="I84" s="14" t="s">
        <v>175</v>
      </c>
      <c r="J84" s="56">
        <f>19.3-H84</f>
        <v>9.3</v>
      </c>
      <c r="K84" s="38" t="s">
        <v>181</v>
      </c>
    </row>
    <row r="85" spans="1:11" ht="31.5" customHeight="1">
      <c r="A85" s="10" t="s">
        <v>297</v>
      </c>
      <c r="B85" s="147"/>
      <c r="C85" s="147"/>
      <c r="D85" s="147"/>
      <c r="E85" s="147"/>
      <c r="F85" s="4">
        <v>2014</v>
      </c>
      <c r="G85" s="153"/>
      <c r="H85" s="27">
        <v>20</v>
      </c>
      <c r="I85" s="9"/>
      <c r="J85" s="18"/>
      <c r="K85" s="39"/>
    </row>
    <row r="86" spans="1:11" ht="12.75">
      <c r="A86" s="10" t="s">
        <v>298</v>
      </c>
      <c r="B86" s="147"/>
      <c r="C86" s="147"/>
      <c r="D86" s="147"/>
      <c r="E86" s="147"/>
      <c r="F86" s="4">
        <v>2015</v>
      </c>
      <c r="G86" s="153"/>
      <c r="H86" s="27">
        <v>40</v>
      </c>
      <c r="I86" s="18"/>
      <c r="J86" s="18"/>
      <c r="K86" s="39"/>
    </row>
    <row r="87" spans="1:11" ht="12.75">
      <c r="A87" s="10" t="s">
        <v>299</v>
      </c>
      <c r="B87" s="147"/>
      <c r="C87" s="147"/>
      <c r="D87" s="147"/>
      <c r="E87" s="147"/>
      <c r="F87" s="4">
        <v>2016</v>
      </c>
      <c r="G87" s="153"/>
      <c r="H87" s="27">
        <v>60</v>
      </c>
      <c r="I87" s="18"/>
      <c r="J87" s="18"/>
      <c r="K87" s="39"/>
    </row>
    <row r="88" spans="1:11" ht="12.75">
      <c r="A88" s="10" t="s">
        <v>300</v>
      </c>
      <c r="B88" s="147"/>
      <c r="C88" s="147"/>
      <c r="D88" s="147"/>
      <c r="E88" s="147"/>
      <c r="F88" s="4">
        <v>2017</v>
      </c>
      <c r="G88" s="153"/>
      <c r="H88" s="27">
        <v>80</v>
      </c>
      <c r="I88" s="18"/>
      <c r="J88" s="18"/>
      <c r="K88" s="39"/>
    </row>
    <row r="89" spans="1:11" ht="12.75">
      <c r="A89" s="10" t="s">
        <v>301</v>
      </c>
      <c r="B89" s="148"/>
      <c r="C89" s="148"/>
      <c r="D89" s="148"/>
      <c r="E89" s="148"/>
      <c r="F89" s="4">
        <v>2018</v>
      </c>
      <c r="G89" s="154"/>
      <c r="H89" s="27">
        <v>100</v>
      </c>
      <c r="I89" s="18"/>
      <c r="J89" s="18"/>
      <c r="K89" s="39"/>
    </row>
    <row r="90" spans="1:11" ht="15" customHeight="1">
      <c r="A90" s="144" t="s">
        <v>271</v>
      </c>
      <c r="B90" s="155">
        <v>597</v>
      </c>
      <c r="C90" s="155" t="s">
        <v>264</v>
      </c>
      <c r="D90" s="155" t="s">
        <v>233</v>
      </c>
      <c r="E90" s="155" t="s">
        <v>213</v>
      </c>
      <c r="F90" s="4">
        <v>2012</v>
      </c>
      <c r="G90" s="158" t="s">
        <v>200</v>
      </c>
      <c r="H90" s="18">
        <v>1</v>
      </c>
      <c r="I90" s="18" t="s">
        <v>176</v>
      </c>
      <c r="J90" s="18"/>
      <c r="K90" s="39"/>
    </row>
    <row r="91" spans="1:11" ht="39" customHeight="1">
      <c r="A91" s="144"/>
      <c r="B91" s="155"/>
      <c r="C91" s="155"/>
      <c r="D91" s="155"/>
      <c r="E91" s="155"/>
      <c r="F91" s="4">
        <v>2013</v>
      </c>
      <c r="G91" s="158"/>
      <c r="H91" s="31">
        <v>1</v>
      </c>
      <c r="I91" s="14" t="s">
        <v>176</v>
      </c>
      <c r="J91" s="56"/>
      <c r="K91" s="57"/>
    </row>
    <row r="92" spans="1:11" ht="12.75">
      <c r="A92" s="10" t="s">
        <v>302</v>
      </c>
      <c r="B92" s="155"/>
      <c r="C92" s="155"/>
      <c r="D92" s="155"/>
      <c r="E92" s="155"/>
      <c r="F92" s="4">
        <v>2014</v>
      </c>
      <c r="G92" s="158"/>
      <c r="H92" s="18">
        <v>2</v>
      </c>
      <c r="I92" s="9"/>
      <c r="J92" s="18"/>
      <c r="K92" s="40"/>
    </row>
    <row r="93" spans="1:11" ht="12.75">
      <c r="A93" s="10" t="s">
        <v>303</v>
      </c>
      <c r="B93" s="155"/>
      <c r="C93" s="155"/>
      <c r="D93" s="155"/>
      <c r="E93" s="155"/>
      <c r="F93" s="4">
        <v>2015</v>
      </c>
      <c r="G93" s="158"/>
      <c r="H93" s="18">
        <v>3</v>
      </c>
      <c r="I93" s="18"/>
      <c r="J93" s="18"/>
      <c r="K93" s="18"/>
    </row>
    <row r="94" spans="1:11" ht="12.75">
      <c r="A94" s="10" t="s">
        <v>304</v>
      </c>
      <c r="B94" s="155"/>
      <c r="C94" s="155"/>
      <c r="D94" s="155"/>
      <c r="E94" s="155"/>
      <c r="F94" s="4">
        <v>2016</v>
      </c>
      <c r="G94" s="158"/>
      <c r="H94" s="18">
        <v>4</v>
      </c>
      <c r="I94" s="18"/>
      <c r="J94" s="18"/>
      <c r="K94" s="18"/>
    </row>
    <row r="95" spans="1:11" ht="12.75">
      <c r="A95" s="10" t="s">
        <v>305</v>
      </c>
      <c r="B95" s="155"/>
      <c r="C95" s="155"/>
      <c r="D95" s="155"/>
      <c r="E95" s="155"/>
      <c r="F95" s="4">
        <v>2017</v>
      </c>
      <c r="G95" s="158"/>
      <c r="H95" s="18">
        <v>6</v>
      </c>
      <c r="I95" s="18"/>
      <c r="J95" s="18"/>
      <c r="K95" s="18"/>
    </row>
    <row r="96" spans="1:11" ht="12.75">
      <c r="A96" s="10" t="s">
        <v>306</v>
      </c>
      <c r="B96" s="155"/>
      <c r="C96" s="155"/>
      <c r="D96" s="155"/>
      <c r="E96" s="155"/>
      <c r="F96" s="4">
        <v>2018</v>
      </c>
      <c r="G96" s="158"/>
      <c r="H96" s="18">
        <v>8</v>
      </c>
      <c r="I96" s="18"/>
      <c r="J96" s="18"/>
      <c r="K96" s="18"/>
    </row>
    <row r="97" spans="1:11" ht="12.75">
      <c r="A97" s="113"/>
      <c r="B97" s="114"/>
      <c r="C97" s="114"/>
      <c r="D97" s="114"/>
      <c r="E97" s="114"/>
      <c r="F97" s="114"/>
      <c r="G97" s="115"/>
      <c r="H97" s="116"/>
      <c r="I97" s="116"/>
      <c r="J97" s="116"/>
      <c r="K97" s="116"/>
    </row>
    <row r="98" spans="1:11" ht="12.75">
      <c r="A98" s="159" t="s">
        <v>146</v>
      </c>
      <c r="B98" s="159"/>
      <c r="C98" s="159"/>
      <c r="D98" s="159"/>
      <c r="E98" s="159"/>
      <c r="F98" s="159"/>
      <c r="G98" s="159"/>
      <c r="H98" s="159"/>
      <c r="I98" s="159"/>
      <c r="J98" s="159"/>
      <c r="K98" s="159"/>
    </row>
    <row r="99" spans="1:11" ht="12.75">
      <c r="A99" s="159" t="s">
        <v>145</v>
      </c>
      <c r="B99" s="159"/>
      <c r="C99" s="159"/>
      <c r="D99" s="159"/>
      <c r="E99" s="159"/>
      <c r="F99" s="159"/>
      <c r="G99" s="159"/>
      <c r="H99" s="159"/>
      <c r="I99" s="159"/>
      <c r="J99" s="159"/>
      <c r="K99" s="159"/>
    </row>
    <row r="100" spans="1:11" ht="12.75" customHeight="1">
      <c r="A100" s="159" t="s">
        <v>156</v>
      </c>
      <c r="B100" s="159"/>
      <c r="C100" s="159"/>
      <c r="D100" s="159"/>
      <c r="E100" s="159"/>
      <c r="F100" s="159"/>
      <c r="G100" s="159"/>
      <c r="H100" s="159"/>
      <c r="I100" s="159"/>
      <c r="J100" s="159"/>
      <c r="K100" s="159"/>
    </row>
    <row r="101" spans="1:11" ht="28.5" customHeight="1">
      <c r="A101" s="141" t="s">
        <v>155</v>
      </c>
      <c r="B101" s="141"/>
      <c r="C101" s="141"/>
      <c r="D101" s="141"/>
      <c r="E101" s="141"/>
      <c r="F101" s="141"/>
      <c r="G101" s="141"/>
      <c r="H101" s="141"/>
      <c r="I101" s="141"/>
      <c r="J101" s="141"/>
      <c r="K101" s="141"/>
    </row>
    <row r="102" spans="1:11" ht="12.75">
      <c r="A102" s="37"/>
      <c r="B102" s="37"/>
      <c r="C102" s="37"/>
      <c r="D102" s="37"/>
      <c r="E102" s="37"/>
      <c r="F102" s="37"/>
      <c r="G102" s="37"/>
      <c r="H102" s="37"/>
      <c r="I102" s="37"/>
      <c r="J102" s="37"/>
      <c r="K102" s="37"/>
    </row>
    <row r="103" spans="1:11" ht="15">
      <c r="A103" s="46" t="s">
        <v>51</v>
      </c>
      <c r="B103"/>
      <c r="C103" s="47"/>
      <c r="D103" s="47"/>
      <c r="E103" s="47"/>
      <c r="F103" s="47"/>
      <c r="G103" s="47"/>
      <c r="H103" s="47"/>
      <c r="I103" s="47"/>
      <c r="J103" s="37"/>
      <c r="K103" s="37"/>
    </row>
    <row r="104" spans="1:11" ht="15">
      <c r="A104" s="74" t="s">
        <v>55</v>
      </c>
      <c r="B104" s="75"/>
      <c r="C104" s="47"/>
      <c r="D104" s="47"/>
      <c r="E104" s="48"/>
      <c r="F104"/>
      <c r="G104"/>
      <c r="H104" s="48"/>
      <c r="I104" s="47"/>
      <c r="J104" s="37"/>
      <c r="K104" s="73" t="s">
        <v>53</v>
      </c>
    </row>
    <row r="105" spans="1:11" ht="15">
      <c r="A105" s="47"/>
      <c r="B105"/>
      <c r="C105"/>
      <c r="D105"/>
      <c r="E105" s="49"/>
      <c r="F105" s="49"/>
      <c r="G105" s="49"/>
      <c r="H105"/>
      <c r="J105" s="37"/>
      <c r="K105" s="52"/>
    </row>
    <row r="106" spans="1:11" ht="12.75">
      <c r="A106" s="50"/>
      <c r="B106" s="51"/>
      <c r="C106" s="51"/>
      <c r="D106" s="51"/>
      <c r="E106" s="51"/>
      <c r="F106" s="51"/>
      <c r="G106" s="51"/>
      <c r="H106" s="51"/>
      <c r="I106" s="51"/>
      <c r="J106" s="51"/>
      <c r="K106" s="51"/>
    </row>
    <row r="107" ht="17.25" customHeight="1"/>
  </sheetData>
  <sheetProtection/>
  <mergeCells count="83">
    <mergeCell ref="G14:G20"/>
    <mergeCell ref="G36:G41"/>
    <mergeCell ref="B14:B20"/>
    <mergeCell ref="A90:A91"/>
    <mergeCell ref="D14:D20"/>
    <mergeCell ref="G80:G82"/>
    <mergeCell ref="E14:E20"/>
    <mergeCell ref="E80:E82"/>
    <mergeCell ref="C35:C41"/>
    <mergeCell ref="C65:C71"/>
    <mergeCell ref="A101:K101"/>
    <mergeCell ref="B72:B78"/>
    <mergeCell ref="C72:C78"/>
    <mergeCell ref="D72:D78"/>
    <mergeCell ref="E72:E78"/>
    <mergeCell ref="G83:G89"/>
    <mergeCell ref="B90:B96"/>
    <mergeCell ref="B80:B82"/>
    <mergeCell ref="C80:C82"/>
    <mergeCell ref="D80:D82"/>
    <mergeCell ref="A100:K100"/>
    <mergeCell ref="F1:G1"/>
    <mergeCell ref="G29:G34"/>
    <mergeCell ref="G22:G26"/>
    <mergeCell ref="B2:K2"/>
    <mergeCell ref="A3:K3"/>
    <mergeCell ref="K4:K5"/>
    <mergeCell ref="B4:B5"/>
    <mergeCell ref="D65:D71"/>
    <mergeCell ref="D58:D64"/>
    <mergeCell ref="A99:K99"/>
    <mergeCell ref="C42:C48"/>
    <mergeCell ref="B42:B48"/>
    <mergeCell ref="D42:D48"/>
    <mergeCell ref="E42:E48"/>
    <mergeCell ref="C90:C96"/>
    <mergeCell ref="C83:C89"/>
    <mergeCell ref="D83:D89"/>
    <mergeCell ref="C58:C64"/>
    <mergeCell ref="C49:C57"/>
    <mergeCell ref="G4:J4"/>
    <mergeCell ref="A4:A5"/>
    <mergeCell ref="D4:D5"/>
    <mergeCell ref="A98:K98"/>
    <mergeCell ref="F4:F5"/>
    <mergeCell ref="C4:C5"/>
    <mergeCell ref="E4:E5"/>
    <mergeCell ref="C14:C20"/>
    <mergeCell ref="B49:B57"/>
    <mergeCell ref="D49:D57"/>
    <mergeCell ref="G72:G78"/>
    <mergeCell ref="G90:G96"/>
    <mergeCell ref="E65:E71"/>
    <mergeCell ref="G65:G71"/>
    <mergeCell ref="D90:D96"/>
    <mergeCell ref="E90:E96"/>
    <mergeCell ref="B83:B89"/>
    <mergeCell ref="A49:A50"/>
    <mergeCell ref="A83:A84"/>
    <mergeCell ref="E83:E89"/>
    <mergeCell ref="B58:B64"/>
    <mergeCell ref="B65:B71"/>
    <mergeCell ref="C28:C34"/>
    <mergeCell ref="B28:B34"/>
    <mergeCell ref="E28:E34"/>
    <mergeCell ref="G58:G64"/>
    <mergeCell ref="E58:E64"/>
    <mergeCell ref="B35:B41"/>
    <mergeCell ref="G49:G57"/>
    <mergeCell ref="E49:E57"/>
    <mergeCell ref="D35:D41"/>
    <mergeCell ref="E35:E41"/>
    <mergeCell ref="G42:G48"/>
    <mergeCell ref="E21:E26"/>
    <mergeCell ref="D28:D34"/>
    <mergeCell ref="G7:G13"/>
    <mergeCell ref="B7:B13"/>
    <mergeCell ref="C7:C13"/>
    <mergeCell ref="D7:D13"/>
    <mergeCell ref="E7:E13"/>
    <mergeCell ref="B21:B26"/>
    <mergeCell ref="C21:C26"/>
    <mergeCell ref="D21:D26"/>
  </mergeCells>
  <printOptions/>
  <pageMargins left="0.3937007874015748" right="0.3937007874015748" top="0.7480314960629921" bottom="0.35433070866141736" header="0.31496062992125984" footer="0.31496062992125984"/>
  <pageSetup horizontalDpi="600" verticalDpi="600" orientation="landscape" paperSize="9" scale="70" r:id="rId1"/>
  <rowBreaks count="3" manualBreakCount="3">
    <brk id="26" max="10" man="1"/>
    <brk id="48" max="10" man="1"/>
    <brk id="78" max="10" man="1"/>
  </rowBreaks>
</worksheet>
</file>

<file path=xl/worksheets/sheet2.xml><?xml version="1.0" encoding="utf-8"?>
<worksheet xmlns="http://schemas.openxmlformats.org/spreadsheetml/2006/main" xmlns:r="http://schemas.openxmlformats.org/officeDocument/2006/relationships">
  <dimension ref="A1:K82"/>
  <sheetViews>
    <sheetView tabSelected="1" view="pageBreakPreview" zoomScale="84" zoomScaleNormal="90" zoomScaleSheetLayoutView="84" zoomScalePageLayoutView="0" workbookViewId="0" topLeftCell="A1">
      <pane ySplit="5" topLeftCell="BM12" activePane="bottomLeft" state="frozen"/>
      <selection pane="topLeft" activeCell="A1" sqref="A1"/>
      <selection pane="bottomLeft" activeCell="K44" sqref="K44"/>
    </sheetView>
  </sheetViews>
  <sheetFormatPr defaultColWidth="9.140625" defaultRowHeight="15"/>
  <cols>
    <col min="1" max="1" width="7.28125" style="5" customWidth="1"/>
    <col min="2" max="2" width="26.421875" style="5" customWidth="1"/>
    <col min="3" max="3" width="29.00390625" style="5" customWidth="1"/>
    <col min="4" max="4" width="50.7109375" style="5" customWidth="1"/>
    <col min="5" max="5" width="11.7109375" style="5" customWidth="1"/>
    <col min="6" max="6" width="12.421875" style="5" customWidth="1"/>
    <col min="7" max="7" width="10.57421875" style="6" customWidth="1"/>
    <col min="8" max="8" width="8.421875" style="5" customWidth="1"/>
    <col min="9" max="9" width="8.140625" style="5" customWidth="1"/>
    <col min="10" max="10" width="8.00390625" style="5" customWidth="1"/>
    <col min="11" max="11" width="19.28125" style="5" customWidth="1"/>
    <col min="12" max="16384" width="9.140625" style="5" customWidth="1"/>
  </cols>
  <sheetData>
    <row r="1" spans="4:11" ht="15">
      <c r="D1" s="42"/>
      <c r="K1" s="41" t="s">
        <v>316</v>
      </c>
    </row>
    <row r="2" spans="1:11" ht="21" customHeight="1">
      <c r="A2" s="175" t="s">
        <v>248</v>
      </c>
      <c r="B2" s="175"/>
      <c r="C2" s="175"/>
      <c r="D2" s="175"/>
      <c r="E2" s="175"/>
      <c r="F2" s="175"/>
      <c r="G2" s="175"/>
      <c r="H2" s="175"/>
      <c r="I2" s="175"/>
      <c r="J2" s="175"/>
      <c r="K2" s="175"/>
    </row>
    <row r="3" spans="1:11" ht="38.25" customHeight="1">
      <c r="A3" s="173" t="s">
        <v>211</v>
      </c>
      <c r="B3" s="173" t="s">
        <v>308</v>
      </c>
      <c r="C3" s="173" t="s">
        <v>372</v>
      </c>
      <c r="D3" s="173" t="s">
        <v>309</v>
      </c>
      <c r="E3" s="173" t="s">
        <v>310</v>
      </c>
      <c r="F3" s="173" t="s">
        <v>311</v>
      </c>
      <c r="G3" s="173" t="s">
        <v>312</v>
      </c>
      <c r="H3" s="173"/>
      <c r="I3" s="173"/>
      <c r="J3" s="173"/>
      <c r="K3" s="1" t="s">
        <v>254</v>
      </c>
    </row>
    <row r="4" spans="1:11" ht="76.5">
      <c r="A4" s="173"/>
      <c r="B4" s="173"/>
      <c r="C4" s="173"/>
      <c r="D4" s="173"/>
      <c r="E4" s="173"/>
      <c r="F4" s="173"/>
      <c r="G4" s="2" t="s">
        <v>157</v>
      </c>
      <c r="H4" s="1" t="s">
        <v>25</v>
      </c>
      <c r="I4" s="1" t="s">
        <v>23</v>
      </c>
      <c r="J4" s="1" t="s">
        <v>24</v>
      </c>
      <c r="K4" s="3"/>
    </row>
    <row r="5" spans="1:11" ht="15">
      <c r="A5" s="1">
        <v>1</v>
      </c>
      <c r="B5" s="1">
        <v>2</v>
      </c>
      <c r="C5" s="1">
        <v>3</v>
      </c>
      <c r="D5" s="1">
        <v>4</v>
      </c>
      <c r="E5" s="1">
        <v>5</v>
      </c>
      <c r="F5" s="1">
        <v>6</v>
      </c>
      <c r="G5" s="2">
        <v>7</v>
      </c>
      <c r="H5" s="1">
        <v>8</v>
      </c>
      <c r="I5" s="1">
        <v>9</v>
      </c>
      <c r="J5" s="1">
        <v>10</v>
      </c>
      <c r="K5" s="1">
        <v>11</v>
      </c>
    </row>
    <row r="6" spans="1:11" ht="21" customHeight="1">
      <c r="A6" s="183" t="s">
        <v>313</v>
      </c>
      <c r="B6" s="183"/>
      <c r="C6" s="183"/>
      <c r="D6" s="183"/>
      <c r="E6" s="183"/>
      <c r="F6" s="183"/>
      <c r="G6" s="183"/>
      <c r="H6" s="183"/>
      <c r="I6" s="183"/>
      <c r="J6" s="183"/>
      <c r="K6" s="183"/>
    </row>
    <row r="7" spans="1:11" ht="15">
      <c r="A7" s="173" t="s">
        <v>317</v>
      </c>
      <c r="B7" s="173"/>
      <c r="C7" s="173"/>
      <c r="D7" s="173"/>
      <c r="E7" s="173"/>
      <c r="F7" s="173"/>
      <c r="G7" s="173"/>
      <c r="H7" s="173"/>
      <c r="I7" s="173"/>
      <c r="J7" s="173"/>
      <c r="K7" s="173"/>
    </row>
    <row r="8" spans="1:11" ht="132.75" customHeight="1">
      <c r="A8" s="89" t="s">
        <v>265</v>
      </c>
      <c r="B8" s="59" t="s">
        <v>158</v>
      </c>
      <c r="C8" s="59" t="s">
        <v>159</v>
      </c>
      <c r="D8" s="59" t="s">
        <v>26</v>
      </c>
      <c r="E8" s="8">
        <v>41274</v>
      </c>
      <c r="F8" s="8">
        <v>41274</v>
      </c>
      <c r="G8" s="4">
        <v>2012</v>
      </c>
      <c r="H8" s="4"/>
      <c r="I8" s="4"/>
      <c r="J8" s="4"/>
      <c r="K8" s="4" t="s">
        <v>27</v>
      </c>
    </row>
    <row r="9" spans="1:11" ht="133.5" customHeight="1">
      <c r="A9" s="29" t="s">
        <v>272</v>
      </c>
      <c r="B9" s="59" t="s">
        <v>245</v>
      </c>
      <c r="C9" s="59" t="s">
        <v>247</v>
      </c>
      <c r="D9" s="61" t="s">
        <v>201</v>
      </c>
      <c r="E9" s="8">
        <v>41639</v>
      </c>
      <c r="F9" s="24">
        <v>41639</v>
      </c>
      <c r="G9" s="22">
        <v>2013</v>
      </c>
      <c r="H9" s="22"/>
      <c r="I9" s="22"/>
      <c r="J9" s="22"/>
      <c r="K9" s="22" t="s">
        <v>368</v>
      </c>
    </row>
    <row r="10" spans="1:11" ht="133.5" customHeight="1">
      <c r="A10" s="22" t="s">
        <v>273</v>
      </c>
      <c r="B10" s="59" t="s">
        <v>245</v>
      </c>
      <c r="C10" s="59" t="s">
        <v>170</v>
      </c>
      <c r="D10" s="104" t="s">
        <v>367</v>
      </c>
      <c r="E10" s="24">
        <v>42004</v>
      </c>
      <c r="F10" s="36"/>
      <c r="G10" s="25" t="s">
        <v>60</v>
      </c>
      <c r="H10" s="28"/>
      <c r="I10" s="28"/>
      <c r="J10" s="28"/>
      <c r="K10" s="22" t="s">
        <v>368</v>
      </c>
    </row>
    <row r="11" spans="1:11" ht="105.75" customHeight="1">
      <c r="A11" s="22" t="s">
        <v>274</v>
      </c>
      <c r="B11" s="59" t="s">
        <v>245</v>
      </c>
      <c r="C11" s="83" t="s">
        <v>346</v>
      </c>
      <c r="D11" s="133" t="s">
        <v>215</v>
      </c>
      <c r="E11" s="24">
        <v>42369</v>
      </c>
      <c r="F11" s="36"/>
      <c r="G11" s="25" t="s">
        <v>359</v>
      </c>
      <c r="H11" s="28"/>
      <c r="I11" s="28"/>
      <c r="J11" s="28"/>
      <c r="K11" s="22" t="s">
        <v>369</v>
      </c>
    </row>
    <row r="12" spans="1:11" ht="21" customHeight="1">
      <c r="A12" s="173" t="s">
        <v>235</v>
      </c>
      <c r="B12" s="173"/>
      <c r="C12" s="173"/>
      <c r="D12" s="173"/>
      <c r="E12" s="173"/>
      <c r="F12" s="173"/>
      <c r="G12" s="173"/>
      <c r="H12" s="173"/>
      <c r="I12" s="173"/>
      <c r="J12" s="173"/>
      <c r="K12" s="173"/>
    </row>
    <row r="13" spans="1:11" ht="209.25" customHeight="1">
      <c r="A13" s="89" t="s">
        <v>328</v>
      </c>
      <c r="B13" s="83" t="s">
        <v>77</v>
      </c>
      <c r="C13" s="60" t="s">
        <v>78</v>
      </c>
      <c r="D13" s="60" t="s">
        <v>79</v>
      </c>
      <c r="E13" s="24">
        <v>41274</v>
      </c>
      <c r="F13" s="24">
        <v>41274</v>
      </c>
      <c r="G13" s="25" t="s">
        <v>83</v>
      </c>
      <c r="H13" s="22">
        <v>2414.4</v>
      </c>
      <c r="I13" s="22">
        <v>2414.4</v>
      </c>
      <c r="J13" s="4"/>
      <c r="K13" s="1"/>
    </row>
    <row r="14" spans="1:11" ht="135.75" customHeight="1">
      <c r="A14" s="89" t="s">
        <v>329</v>
      </c>
      <c r="B14" s="83" t="s">
        <v>166</v>
      </c>
      <c r="C14" s="58" t="s">
        <v>182</v>
      </c>
      <c r="D14" s="59" t="s">
        <v>167</v>
      </c>
      <c r="E14" s="8">
        <v>41639</v>
      </c>
      <c r="F14" s="8">
        <v>41639</v>
      </c>
      <c r="G14" s="10" t="s">
        <v>319</v>
      </c>
      <c r="H14" s="4">
        <v>3059.6</v>
      </c>
      <c r="I14" s="4">
        <v>3059.6</v>
      </c>
      <c r="J14" s="4"/>
      <c r="K14" s="1"/>
    </row>
    <row r="15" spans="1:11" ht="260.25" customHeight="1">
      <c r="A15" s="16" t="s">
        <v>84</v>
      </c>
      <c r="B15" s="60" t="s">
        <v>169</v>
      </c>
      <c r="C15" s="58" t="s">
        <v>168</v>
      </c>
      <c r="D15" s="71" t="s">
        <v>28</v>
      </c>
      <c r="E15" s="13">
        <v>42004</v>
      </c>
      <c r="F15" s="92">
        <v>42004</v>
      </c>
      <c r="G15" s="55" t="s">
        <v>60</v>
      </c>
      <c r="H15" s="78">
        <v>3228.4</v>
      </c>
      <c r="I15" s="78">
        <v>3228.4</v>
      </c>
      <c r="J15" s="78"/>
      <c r="K15" s="77"/>
    </row>
    <row r="16" spans="1:11" ht="260.25" customHeight="1">
      <c r="A16" s="16" t="s">
        <v>357</v>
      </c>
      <c r="B16" s="60" t="s">
        <v>169</v>
      </c>
      <c r="C16" s="58" t="s">
        <v>168</v>
      </c>
      <c r="D16" s="122"/>
      <c r="E16" s="82">
        <v>42369</v>
      </c>
      <c r="F16" s="91"/>
      <c r="G16" s="55" t="s">
        <v>359</v>
      </c>
      <c r="H16" s="78">
        <v>912.7</v>
      </c>
      <c r="I16" s="78"/>
      <c r="J16" s="78"/>
      <c r="K16" s="77"/>
    </row>
    <row r="17" spans="1:11" ht="15">
      <c r="A17" s="174" t="s">
        <v>192</v>
      </c>
      <c r="B17" s="174"/>
      <c r="C17" s="174"/>
      <c r="D17" s="174"/>
      <c r="E17" s="174"/>
      <c r="F17" s="174"/>
      <c r="G17" s="174"/>
      <c r="H17" s="174"/>
      <c r="I17" s="174"/>
      <c r="J17" s="174"/>
      <c r="K17" s="174"/>
    </row>
    <row r="18" spans="1:11" ht="210.75" customHeight="1">
      <c r="A18" s="11" t="s">
        <v>30</v>
      </c>
      <c r="B18" s="9" t="s">
        <v>77</v>
      </c>
      <c r="C18" s="22" t="s">
        <v>29</v>
      </c>
      <c r="D18" s="22" t="s">
        <v>80</v>
      </c>
      <c r="E18" s="95">
        <v>41274</v>
      </c>
      <c r="F18" s="95">
        <v>41274</v>
      </c>
      <c r="G18" s="78">
        <v>2012</v>
      </c>
      <c r="H18" s="78">
        <v>780.4</v>
      </c>
      <c r="I18" s="78">
        <v>780.4</v>
      </c>
      <c r="J18" s="93"/>
      <c r="K18" s="93"/>
    </row>
    <row r="19" spans="1:11" ht="127.5">
      <c r="A19" s="11" t="s">
        <v>85</v>
      </c>
      <c r="B19" s="9" t="s">
        <v>166</v>
      </c>
      <c r="C19" s="58" t="s">
        <v>202</v>
      </c>
      <c r="D19" s="71" t="s">
        <v>183</v>
      </c>
      <c r="E19" s="13">
        <v>41639</v>
      </c>
      <c r="F19" s="13">
        <v>41639</v>
      </c>
      <c r="G19" s="12" t="s">
        <v>319</v>
      </c>
      <c r="H19" s="11">
        <v>1158.9</v>
      </c>
      <c r="I19" s="11">
        <v>1158.9</v>
      </c>
      <c r="J19" s="11"/>
      <c r="K19" s="17"/>
    </row>
    <row r="20" spans="1:11" ht="267.75">
      <c r="A20" s="17" t="s">
        <v>86</v>
      </c>
      <c r="B20" s="60" t="s">
        <v>169</v>
      </c>
      <c r="C20" s="58" t="s">
        <v>205</v>
      </c>
      <c r="D20" s="60" t="s">
        <v>31</v>
      </c>
      <c r="E20" s="13">
        <v>42004</v>
      </c>
      <c r="F20" s="82">
        <v>42004</v>
      </c>
      <c r="G20" s="79" t="s">
        <v>60</v>
      </c>
      <c r="H20" s="11">
        <v>1461.5</v>
      </c>
      <c r="I20" s="94">
        <v>1461.5</v>
      </c>
      <c r="J20" s="11"/>
      <c r="K20" s="59"/>
    </row>
    <row r="21" spans="1:11" ht="267.75">
      <c r="A21" s="78" t="s">
        <v>327</v>
      </c>
      <c r="B21" s="60" t="s">
        <v>169</v>
      </c>
      <c r="C21" s="58" t="s">
        <v>205</v>
      </c>
      <c r="D21" s="60"/>
      <c r="E21" s="82">
        <v>42369</v>
      </c>
      <c r="F21" s="82"/>
      <c r="G21" s="123" t="s">
        <v>359</v>
      </c>
      <c r="H21" s="102">
        <v>567.6</v>
      </c>
      <c r="I21" s="94"/>
      <c r="J21" s="102"/>
      <c r="K21" s="59"/>
    </row>
    <row r="22" spans="1:11" ht="31.5" customHeight="1">
      <c r="A22" s="176" t="s">
        <v>87</v>
      </c>
      <c r="B22" s="176"/>
      <c r="C22" s="176"/>
      <c r="D22" s="176"/>
      <c r="E22" s="176"/>
      <c r="F22" s="176"/>
      <c r="G22" s="176"/>
      <c r="H22" s="176"/>
      <c r="I22" s="176"/>
      <c r="J22" s="176"/>
      <c r="K22" s="176"/>
    </row>
    <row r="23" spans="1:11" ht="208.5" customHeight="1">
      <c r="A23" s="11" t="s">
        <v>330</v>
      </c>
      <c r="B23" s="83" t="s">
        <v>77</v>
      </c>
      <c r="C23" s="58" t="s">
        <v>32</v>
      </c>
      <c r="D23" s="117" t="s">
        <v>80</v>
      </c>
      <c r="E23" s="95">
        <v>41274</v>
      </c>
      <c r="F23" s="95">
        <v>41274</v>
      </c>
      <c r="G23" s="12" t="s">
        <v>83</v>
      </c>
      <c r="H23" s="78">
        <v>228.4</v>
      </c>
      <c r="I23" s="78">
        <v>228.4</v>
      </c>
      <c r="J23" s="96"/>
      <c r="K23" s="96"/>
    </row>
    <row r="24" spans="1:11" ht="157.5" customHeight="1">
      <c r="A24" s="11" t="s">
        <v>331</v>
      </c>
      <c r="B24" s="90" t="s">
        <v>203</v>
      </c>
      <c r="C24" s="58" t="s">
        <v>204</v>
      </c>
      <c r="D24" s="62" t="s">
        <v>184</v>
      </c>
      <c r="E24" s="13">
        <v>41639</v>
      </c>
      <c r="F24" s="13">
        <v>41639</v>
      </c>
      <c r="G24" s="12" t="s">
        <v>319</v>
      </c>
      <c r="H24" s="11">
        <v>320.6</v>
      </c>
      <c r="I24" s="11">
        <v>320.6</v>
      </c>
      <c r="J24" s="11"/>
      <c r="K24" s="11"/>
    </row>
    <row r="25" spans="1:11" ht="267.75">
      <c r="A25" s="11" t="s">
        <v>88</v>
      </c>
      <c r="B25" s="60" t="s">
        <v>169</v>
      </c>
      <c r="C25" s="58" t="s">
        <v>204</v>
      </c>
      <c r="D25" s="118" t="s">
        <v>33</v>
      </c>
      <c r="E25" s="13">
        <v>42004</v>
      </c>
      <c r="F25" s="91">
        <v>42004</v>
      </c>
      <c r="G25" s="79" t="s">
        <v>60</v>
      </c>
      <c r="H25" s="78">
        <v>283</v>
      </c>
      <c r="I25" s="78">
        <v>283</v>
      </c>
      <c r="J25" s="78"/>
      <c r="K25" s="17"/>
    </row>
    <row r="26" spans="1:11" ht="267.75">
      <c r="A26" s="11" t="s">
        <v>88</v>
      </c>
      <c r="B26" s="60" t="s">
        <v>169</v>
      </c>
      <c r="C26" s="58" t="s">
        <v>204</v>
      </c>
      <c r="D26" s="118" t="s">
        <v>33</v>
      </c>
      <c r="E26" s="13">
        <v>42004</v>
      </c>
      <c r="F26" s="91">
        <v>42004</v>
      </c>
      <c r="G26" s="79" t="s">
        <v>60</v>
      </c>
      <c r="H26" s="78">
        <v>283</v>
      </c>
      <c r="I26" s="78">
        <v>283</v>
      </c>
      <c r="J26" s="78"/>
      <c r="K26" s="17"/>
    </row>
    <row r="27" spans="1:11" ht="267.75">
      <c r="A27" s="102" t="s">
        <v>358</v>
      </c>
      <c r="B27" s="60" t="s">
        <v>169</v>
      </c>
      <c r="C27" s="58" t="s">
        <v>204</v>
      </c>
      <c r="D27" s="124"/>
      <c r="E27" s="82">
        <v>42369</v>
      </c>
      <c r="F27" s="91"/>
      <c r="G27" s="123" t="s">
        <v>359</v>
      </c>
      <c r="H27" s="78">
        <v>320.4</v>
      </c>
      <c r="I27" s="78"/>
      <c r="J27" s="78"/>
      <c r="K27" s="78"/>
    </row>
    <row r="28" spans="1:11" ht="20.25" customHeight="1">
      <c r="A28" s="173" t="s">
        <v>236</v>
      </c>
      <c r="B28" s="173"/>
      <c r="C28" s="173"/>
      <c r="D28" s="173"/>
      <c r="E28" s="173"/>
      <c r="F28" s="173"/>
      <c r="G28" s="173"/>
      <c r="H28" s="173"/>
      <c r="I28" s="173"/>
      <c r="J28" s="173"/>
      <c r="K28" s="173"/>
    </row>
    <row r="29" spans="1:11" ht="120.75" customHeight="1">
      <c r="A29" s="4" t="s">
        <v>332</v>
      </c>
      <c r="B29" s="60" t="s">
        <v>71</v>
      </c>
      <c r="C29" s="60" t="s">
        <v>34</v>
      </c>
      <c r="D29" s="58" t="s">
        <v>35</v>
      </c>
      <c r="E29" s="86">
        <v>41274</v>
      </c>
      <c r="F29" s="86">
        <v>41274</v>
      </c>
      <c r="G29" s="1">
        <v>2012</v>
      </c>
      <c r="H29" s="22">
        <v>102.3</v>
      </c>
      <c r="I29" s="22">
        <v>102.3</v>
      </c>
      <c r="J29" s="4"/>
      <c r="K29" s="1"/>
    </row>
    <row r="30" spans="1:11" ht="147.75" customHeight="1">
      <c r="A30" s="4" t="s">
        <v>89</v>
      </c>
      <c r="B30" s="59" t="s">
        <v>231</v>
      </c>
      <c r="C30" s="59" t="s">
        <v>37</v>
      </c>
      <c r="D30" s="83" t="s">
        <v>38</v>
      </c>
      <c r="E30" s="8">
        <v>41639</v>
      </c>
      <c r="F30" s="81">
        <v>41639</v>
      </c>
      <c r="G30" s="4">
        <v>2013</v>
      </c>
      <c r="H30" s="4">
        <v>650.9</v>
      </c>
      <c r="I30" s="4">
        <v>650.9</v>
      </c>
      <c r="J30" s="4"/>
      <c r="K30" s="4"/>
    </row>
    <row r="31" spans="1:11" ht="276.75" customHeight="1">
      <c r="A31" s="22" t="s">
        <v>277</v>
      </c>
      <c r="B31" s="59" t="s">
        <v>171</v>
      </c>
      <c r="C31" s="60" t="s">
        <v>36</v>
      </c>
      <c r="D31" s="83" t="s">
        <v>39</v>
      </c>
      <c r="E31" s="8">
        <v>42004</v>
      </c>
      <c r="F31" s="81">
        <v>42004</v>
      </c>
      <c r="G31" s="10" t="s">
        <v>60</v>
      </c>
      <c r="H31" s="4">
        <v>563.2</v>
      </c>
      <c r="I31" s="4">
        <v>563.2</v>
      </c>
      <c r="J31" s="4"/>
      <c r="K31" s="4"/>
    </row>
    <row r="32" spans="1:11" ht="147.75" customHeight="1">
      <c r="A32" s="22" t="s">
        <v>355</v>
      </c>
      <c r="B32" s="59" t="s">
        <v>360</v>
      </c>
      <c r="C32" s="60" t="s">
        <v>356</v>
      </c>
      <c r="D32" s="83" t="s">
        <v>361</v>
      </c>
      <c r="E32" s="8">
        <v>42369</v>
      </c>
      <c r="F32" s="81"/>
      <c r="G32" s="10" t="s">
        <v>359</v>
      </c>
      <c r="H32" s="4"/>
      <c r="I32" s="4"/>
      <c r="J32" s="4"/>
      <c r="K32" s="4"/>
    </row>
    <row r="33" spans="1:11" ht="34.5" customHeight="1">
      <c r="A33" s="173" t="s">
        <v>40</v>
      </c>
      <c r="B33" s="173"/>
      <c r="C33" s="173"/>
      <c r="D33" s="173"/>
      <c r="E33" s="173"/>
      <c r="F33" s="173"/>
      <c r="G33" s="173"/>
      <c r="H33" s="173"/>
      <c r="I33" s="173"/>
      <c r="J33" s="173"/>
      <c r="K33" s="173"/>
    </row>
    <row r="34" spans="1:11" ht="132" customHeight="1">
      <c r="A34" s="29" t="s">
        <v>334</v>
      </c>
      <c r="B34" s="60" t="s">
        <v>81</v>
      </c>
      <c r="C34" s="60" t="s">
        <v>41</v>
      </c>
      <c r="D34" s="58" t="s">
        <v>42</v>
      </c>
      <c r="E34" s="24">
        <v>41274</v>
      </c>
      <c r="F34" s="24">
        <v>41274</v>
      </c>
      <c r="G34" s="22">
        <v>2012</v>
      </c>
      <c r="H34" s="22">
        <v>210.3</v>
      </c>
      <c r="I34" s="22">
        <v>210.3</v>
      </c>
      <c r="J34" s="22"/>
      <c r="K34" s="1"/>
    </row>
    <row r="35" spans="1:11" ht="173.25" customHeight="1">
      <c r="A35" s="29" t="s">
        <v>335</v>
      </c>
      <c r="B35" s="63" t="s">
        <v>172</v>
      </c>
      <c r="C35" s="58" t="s">
        <v>173</v>
      </c>
      <c r="D35" s="61" t="s">
        <v>43</v>
      </c>
      <c r="E35" s="35">
        <v>41639</v>
      </c>
      <c r="F35" s="35">
        <v>41639</v>
      </c>
      <c r="G35" s="34">
        <v>2013</v>
      </c>
      <c r="H35" s="34">
        <v>190.102</v>
      </c>
      <c r="I35" s="34">
        <v>190.102</v>
      </c>
      <c r="J35" s="23"/>
      <c r="K35" s="22"/>
    </row>
    <row r="36" spans="1:11" ht="172.5" customHeight="1">
      <c r="A36" s="22" t="s">
        <v>90</v>
      </c>
      <c r="B36" s="64" t="s">
        <v>172</v>
      </c>
      <c r="C36" s="58" t="s">
        <v>174</v>
      </c>
      <c r="D36" s="60" t="s">
        <v>44</v>
      </c>
      <c r="E36" s="26">
        <v>42004</v>
      </c>
      <c r="F36" s="26">
        <v>42004</v>
      </c>
      <c r="G36" s="119">
        <v>2014</v>
      </c>
      <c r="H36" s="76">
        <v>192.325</v>
      </c>
      <c r="I36" s="76">
        <v>192.325</v>
      </c>
      <c r="J36" s="22"/>
      <c r="K36" s="22"/>
    </row>
    <row r="37" spans="1:11" ht="170.25" customHeight="1">
      <c r="A37" s="22" t="s">
        <v>347</v>
      </c>
      <c r="B37" s="64" t="s">
        <v>172</v>
      </c>
      <c r="C37" s="58" t="s">
        <v>354</v>
      </c>
      <c r="D37" s="60"/>
      <c r="E37" s="26">
        <v>42369</v>
      </c>
      <c r="F37" s="26"/>
      <c r="G37" s="119" t="s">
        <v>359</v>
      </c>
      <c r="H37" s="121">
        <v>83.203</v>
      </c>
      <c r="I37" s="76"/>
      <c r="J37" s="22"/>
      <c r="K37" s="22"/>
    </row>
    <row r="38" spans="1:11" ht="12.75" customHeight="1">
      <c r="A38" s="175" t="s">
        <v>318</v>
      </c>
      <c r="B38" s="175"/>
      <c r="C38" s="175"/>
      <c r="D38" s="175"/>
      <c r="E38" s="175"/>
      <c r="F38" s="175"/>
      <c r="G38" s="175"/>
      <c r="H38" s="175"/>
      <c r="I38" s="175"/>
      <c r="J38" s="175"/>
      <c r="K38" s="175"/>
    </row>
    <row r="39" spans="1:11" ht="120.75" customHeight="1">
      <c r="A39" s="22" t="s">
        <v>267</v>
      </c>
      <c r="B39" s="59" t="s">
        <v>165</v>
      </c>
      <c r="C39" s="58" t="s">
        <v>164</v>
      </c>
      <c r="D39" s="60" t="s">
        <v>342</v>
      </c>
      <c r="E39" s="24">
        <v>41274</v>
      </c>
      <c r="F39" s="24">
        <v>41274</v>
      </c>
      <c r="G39" s="22">
        <v>2012</v>
      </c>
      <c r="H39" s="22">
        <v>14.9</v>
      </c>
      <c r="I39" s="22">
        <v>14.9</v>
      </c>
      <c r="J39" s="22"/>
      <c r="K39" s="22"/>
    </row>
    <row r="40" spans="1:11" ht="121.5" customHeight="1">
      <c r="A40" s="4" t="s">
        <v>65</v>
      </c>
      <c r="B40" s="59" t="s">
        <v>165</v>
      </c>
      <c r="C40" s="58" t="s">
        <v>164</v>
      </c>
      <c r="D40" s="120" t="s">
        <v>66</v>
      </c>
      <c r="E40" s="86">
        <v>41639</v>
      </c>
      <c r="F40" s="86">
        <v>41639</v>
      </c>
      <c r="G40" s="86" t="s">
        <v>319</v>
      </c>
      <c r="H40" s="87">
        <v>18732</v>
      </c>
      <c r="I40" s="87">
        <v>18732</v>
      </c>
      <c r="J40" s="88"/>
      <c r="K40" s="88"/>
    </row>
    <row r="41" spans="1:11" ht="135.75" customHeight="1">
      <c r="A41" s="10" t="s">
        <v>284</v>
      </c>
      <c r="B41" s="59" t="s">
        <v>222</v>
      </c>
      <c r="C41" s="58" t="s">
        <v>164</v>
      </c>
      <c r="D41" s="58" t="s">
        <v>221</v>
      </c>
      <c r="E41" s="86">
        <v>42004</v>
      </c>
      <c r="F41" s="86">
        <v>42004</v>
      </c>
      <c r="G41" s="2">
        <v>2014</v>
      </c>
      <c r="H41" s="87">
        <v>17579.9</v>
      </c>
      <c r="I41" s="87">
        <v>17580</v>
      </c>
      <c r="J41" s="88"/>
      <c r="K41" s="88"/>
    </row>
    <row r="42" spans="1:11" ht="46.5" customHeight="1">
      <c r="A42" s="156" t="s">
        <v>284</v>
      </c>
      <c r="B42" s="164" t="s">
        <v>17</v>
      </c>
      <c r="C42" s="168" t="s">
        <v>223</v>
      </c>
      <c r="D42" s="169" t="s">
        <v>216</v>
      </c>
      <c r="E42" s="171">
        <v>42004</v>
      </c>
      <c r="F42" s="171">
        <v>42004</v>
      </c>
      <c r="G42" s="156" t="s">
        <v>60</v>
      </c>
      <c r="H42" s="146">
        <v>18183.4</v>
      </c>
      <c r="I42" s="146">
        <v>18183.4</v>
      </c>
      <c r="J42" s="162"/>
      <c r="K42" s="162"/>
    </row>
    <row r="43" spans="1:11" ht="15">
      <c r="A43" s="167"/>
      <c r="B43" s="165"/>
      <c r="C43" s="136"/>
      <c r="D43" s="170"/>
      <c r="E43" s="172"/>
      <c r="F43" s="172"/>
      <c r="G43" s="157"/>
      <c r="H43" s="148"/>
      <c r="I43" s="148"/>
      <c r="J43" s="163"/>
      <c r="K43" s="163"/>
    </row>
    <row r="44" spans="1:11" ht="90" customHeight="1">
      <c r="A44" s="167"/>
      <c r="B44" s="165"/>
      <c r="C44" s="60" t="s">
        <v>219</v>
      </c>
      <c r="D44" s="34" t="s">
        <v>220</v>
      </c>
      <c r="E44" s="8">
        <v>42004</v>
      </c>
      <c r="F44" s="8">
        <v>42004</v>
      </c>
      <c r="G44" s="10" t="s">
        <v>60</v>
      </c>
      <c r="H44" s="4">
        <v>0</v>
      </c>
      <c r="I44" s="4">
        <v>0</v>
      </c>
      <c r="J44" s="4"/>
      <c r="K44" s="4" t="s">
        <v>48</v>
      </c>
    </row>
    <row r="45" spans="1:11" ht="55.5" customHeight="1">
      <c r="A45" s="157"/>
      <c r="B45" s="166"/>
      <c r="C45" s="60" t="s">
        <v>217</v>
      </c>
      <c r="D45" s="34" t="s">
        <v>218</v>
      </c>
      <c r="E45" s="8">
        <v>42004</v>
      </c>
      <c r="F45" s="8">
        <v>42004</v>
      </c>
      <c r="G45" s="10" t="s">
        <v>60</v>
      </c>
      <c r="H45" s="22">
        <v>4485.5</v>
      </c>
      <c r="I45" s="4">
        <v>4485.5</v>
      </c>
      <c r="J45" s="22"/>
      <c r="K45" s="4"/>
    </row>
    <row r="46" spans="1:11" ht="126.75" customHeight="1">
      <c r="A46" s="10" t="s">
        <v>285</v>
      </c>
      <c r="B46" s="10" t="s">
        <v>224</v>
      </c>
      <c r="C46" s="10" t="s">
        <v>225</v>
      </c>
      <c r="D46" s="135" t="s">
        <v>228</v>
      </c>
      <c r="E46" s="10" t="s">
        <v>226</v>
      </c>
      <c r="F46" s="134"/>
      <c r="G46" s="134" t="s">
        <v>359</v>
      </c>
      <c r="H46" s="10" t="s">
        <v>149</v>
      </c>
      <c r="I46" s="10" t="s">
        <v>149</v>
      </c>
      <c r="J46" s="134"/>
      <c r="K46" s="10" t="s">
        <v>227</v>
      </c>
    </row>
    <row r="47" spans="1:11" ht="15" customHeight="1">
      <c r="A47" s="177" t="s">
        <v>237</v>
      </c>
      <c r="B47" s="178"/>
      <c r="C47" s="178"/>
      <c r="D47" s="178"/>
      <c r="E47" s="178"/>
      <c r="F47" s="178"/>
      <c r="G47" s="178"/>
      <c r="H47" s="178"/>
      <c r="I47" s="178"/>
      <c r="J47" s="178"/>
      <c r="K47" s="179"/>
    </row>
    <row r="48" spans="1:11" ht="135.75" customHeight="1">
      <c r="A48" s="22" t="s">
        <v>336</v>
      </c>
      <c r="B48" s="59" t="s">
        <v>81</v>
      </c>
      <c r="C48" s="58" t="s">
        <v>229</v>
      </c>
      <c r="D48" s="58" t="s">
        <v>45</v>
      </c>
      <c r="E48" s="86">
        <v>41274</v>
      </c>
      <c r="F48" s="1" t="s">
        <v>93</v>
      </c>
      <c r="G48" s="1">
        <v>2012</v>
      </c>
      <c r="H48" s="22">
        <v>77.7</v>
      </c>
      <c r="I48" s="22">
        <v>77.7</v>
      </c>
      <c r="J48" s="1"/>
      <c r="K48" s="1"/>
    </row>
    <row r="49" spans="1:11" ht="144.75" customHeight="1">
      <c r="A49" s="22" t="s">
        <v>337</v>
      </c>
      <c r="B49" s="60" t="s">
        <v>206</v>
      </c>
      <c r="C49" s="60" t="s">
        <v>14</v>
      </c>
      <c r="D49" s="60" t="s">
        <v>16</v>
      </c>
      <c r="E49" s="24">
        <v>41639</v>
      </c>
      <c r="F49" s="24">
        <v>41639</v>
      </c>
      <c r="G49" s="25" t="s">
        <v>319</v>
      </c>
      <c r="H49" s="22">
        <v>28.97</v>
      </c>
      <c r="I49" s="22">
        <v>28.97</v>
      </c>
      <c r="J49" s="22"/>
      <c r="K49" s="22"/>
    </row>
    <row r="50" spans="1:11" ht="144" customHeight="1">
      <c r="A50" s="22" t="s">
        <v>91</v>
      </c>
      <c r="B50" s="66" t="s">
        <v>21</v>
      </c>
      <c r="C50" s="66" t="s">
        <v>22</v>
      </c>
      <c r="D50" s="61" t="s">
        <v>82</v>
      </c>
      <c r="E50" s="33">
        <v>42004</v>
      </c>
      <c r="F50" s="33">
        <v>42004</v>
      </c>
      <c r="G50" s="25" t="s">
        <v>60</v>
      </c>
      <c r="H50" s="72">
        <v>45.3</v>
      </c>
      <c r="I50" s="22">
        <v>45.3</v>
      </c>
      <c r="J50" s="72"/>
      <c r="K50" s="22"/>
    </row>
    <row r="51" spans="1:11" ht="144" customHeight="1">
      <c r="A51" s="22" t="s">
        <v>344</v>
      </c>
      <c r="B51" s="59" t="s">
        <v>21</v>
      </c>
      <c r="C51" s="59" t="s">
        <v>345</v>
      </c>
      <c r="D51" s="83" t="s">
        <v>214</v>
      </c>
      <c r="E51" s="33">
        <v>42369</v>
      </c>
      <c r="F51" s="33"/>
      <c r="G51" s="25" t="s">
        <v>359</v>
      </c>
      <c r="H51" s="4">
        <v>23.3</v>
      </c>
      <c r="I51" s="22"/>
      <c r="J51" s="72"/>
      <c r="K51" s="22"/>
    </row>
    <row r="52" spans="1:11" ht="15" customHeight="1">
      <c r="A52" s="177" t="s">
        <v>238</v>
      </c>
      <c r="B52" s="178"/>
      <c r="C52" s="178"/>
      <c r="D52" s="178"/>
      <c r="E52" s="178"/>
      <c r="F52" s="178"/>
      <c r="G52" s="178"/>
      <c r="H52" s="178"/>
      <c r="I52" s="178"/>
      <c r="J52" s="178"/>
      <c r="K52" s="179"/>
    </row>
    <row r="53" spans="1:11" ht="132.75" customHeight="1">
      <c r="A53" s="22" t="s">
        <v>338</v>
      </c>
      <c r="B53" s="58" t="s">
        <v>81</v>
      </c>
      <c r="C53" s="58" t="s">
        <v>94</v>
      </c>
      <c r="D53" s="58" t="s">
        <v>46</v>
      </c>
      <c r="E53" s="86">
        <v>41274</v>
      </c>
      <c r="F53" s="86">
        <v>41274</v>
      </c>
      <c r="G53" s="1">
        <v>2012</v>
      </c>
      <c r="H53" s="22">
        <v>442.4</v>
      </c>
      <c r="I53" s="22">
        <v>442.4</v>
      </c>
      <c r="J53" s="22"/>
      <c r="K53" s="1"/>
    </row>
    <row r="54" spans="1:11" ht="146.25" customHeight="1">
      <c r="A54" s="22" t="s">
        <v>92</v>
      </c>
      <c r="B54" s="60" t="s">
        <v>207</v>
      </c>
      <c r="C54" s="60" t="s">
        <v>314</v>
      </c>
      <c r="D54" s="60" t="s">
        <v>19</v>
      </c>
      <c r="E54" s="24">
        <v>41639</v>
      </c>
      <c r="F54" s="24">
        <v>41639</v>
      </c>
      <c r="G54" s="25" t="s">
        <v>319</v>
      </c>
      <c r="H54" s="22">
        <v>401.643</v>
      </c>
      <c r="I54" s="22">
        <v>401.643</v>
      </c>
      <c r="J54" s="22"/>
      <c r="K54" s="22"/>
    </row>
    <row r="55" spans="1:11" ht="148.5" customHeight="1">
      <c r="A55" s="30" t="s">
        <v>348</v>
      </c>
      <c r="B55" s="65" t="s">
        <v>47</v>
      </c>
      <c r="C55" s="65" t="s">
        <v>322</v>
      </c>
      <c r="D55" s="61" t="s">
        <v>95</v>
      </c>
      <c r="E55" s="26">
        <v>42004</v>
      </c>
      <c r="F55" s="26">
        <v>42004</v>
      </c>
      <c r="G55" s="119">
        <v>2014</v>
      </c>
      <c r="H55" s="76">
        <v>342.196</v>
      </c>
      <c r="I55" s="76">
        <v>342.196</v>
      </c>
      <c r="J55" s="22"/>
      <c r="K55" s="22"/>
    </row>
    <row r="56" spans="1:11" ht="148.5" customHeight="1">
      <c r="A56" s="30" t="s">
        <v>349</v>
      </c>
      <c r="B56" s="65" t="s">
        <v>47</v>
      </c>
      <c r="C56" s="60" t="s">
        <v>350</v>
      </c>
      <c r="D56" s="61"/>
      <c r="E56" s="26">
        <v>42369</v>
      </c>
      <c r="F56" s="26"/>
      <c r="G56" s="119" t="s">
        <v>359</v>
      </c>
      <c r="H56" s="76">
        <v>86.162</v>
      </c>
      <c r="I56" s="76"/>
      <c r="J56" s="22"/>
      <c r="K56" s="22"/>
    </row>
    <row r="57" spans="1:11" ht="25.5" customHeight="1">
      <c r="A57" s="180" t="s">
        <v>239</v>
      </c>
      <c r="B57" s="181"/>
      <c r="C57" s="181"/>
      <c r="D57" s="181"/>
      <c r="E57" s="181"/>
      <c r="F57" s="181"/>
      <c r="G57" s="181"/>
      <c r="H57" s="181"/>
      <c r="I57" s="181"/>
      <c r="J57" s="181"/>
      <c r="K57" s="182"/>
    </row>
    <row r="58" spans="1:11" ht="132.75" customHeight="1">
      <c r="A58" s="22" t="s">
        <v>339</v>
      </c>
      <c r="B58" s="60" t="s">
        <v>81</v>
      </c>
      <c r="C58" s="58" t="s">
        <v>67</v>
      </c>
      <c r="D58" s="58" t="s">
        <v>49</v>
      </c>
      <c r="E58" s="24">
        <v>41274</v>
      </c>
      <c r="F58" s="24">
        <v>41274</v>
      </c>
      <c r="G58" s="22">
        <v>2012</v>
      </c>
      <c r="H58" s="34">
        <v>370.2</v>
      </c>
      <c r="I58" s="22">
        <v>370.2</v>
      </c>
      <c r="J58" s="22"/>
      <c r="K58" s="22"/>
    </row>
    <row r="59" spans="1:11" ht="147" customHeight="1">
      <c r="A59" s="22" t="s">
        <v>340</v>
      </c>
      <c r="B59" s="60" t="s">
        <v>208</v>
      </c>
      <c r="C59" s="60" t="s">
        <v>315</v>
      </c>
      <c r="D59" s="60" t="s">
        <v>57</v>
      </c>
      <c r="E59" s="24">
        <v>41639</v>
      </c>
      <c r="F59" s="24">
        <v>41639</v>
      </c>
      <c r="G59" s="25" t="s">
        <v>319</v>
      </c>
      <c r="H59" s="22">
        <v>425.523</v>
      </c>
      <c r="I59" s="22">
        <v>425.523</v>
      </c>
      <c r="J59" s="22"/>
      <c r="K59" s="22"/>
    </row>
    <row r="60" spans="1:11" ht="149.25" customHeight="1">
      <c r="A60" s="22" t="s">
        <v>64</v>
      </c>
      <c r="B60" s="65" t="s">
        <v>208</v>
      </c>
      <c r="C60" s="65" t="s">
        <v>323</v>
      </c>
      <c r="D60" s="60" t="s">
        <v>15</v>
      </c>
      <c r="E60" s="26">
        <v>42004</v>
      </c>
      <c r="F60" s="119" t="s">
        <v>353</v>
      </c>
      <c r="G60" s="25" t="s">
        <v>60</v>
      </c>
      <c r="H60" s="76">
        <v>429.636</v>
      </c>
      <c r="I60" s="76">
        <v>429.636</v>
      </c>
      <c r="J60" s="22"/>
      <c r="K60" s="22"/>
    </row>
    <row r="61" spans="1:11" ht="147" customHeight="1">
      <c r="A61" s="22" t="s">
        <v>351</v>
      </c>
      <c r="B61" s="65" t="s">
        <v>208</v>
      </c>
      <c r="C61" s="60" t="s">
        <v>352</v>
      </c>
      <c r="D61" s="60"/>
      <c r="E61" s="26">
        <v>42369</v>
      </c>
      <c r="F61" s="119"/>
      <c r="G61" s="25" t="s">
        <v>359</v>
      </c>
      <c r="H61" s="76">
        <v>164.805</v>
      </c>
      <c r="I61" s="76"/>
      <c r="J61" s="22"/>
      <c r="K61" s="22"/>
    </row>
    <row r="62" spans="1:11" ht="15" customHeight="1">
      <c r="A62" s="177" t="s">
        <v>240</v>
      </c>
      <c r="B62" s="178"/>
      <c r="C62" s="178"/>
      <c r="D62" s="178"/>
      <c r="E62" s="178"/>
      <c r="F62" s="178"/>
      <c r="G62" s="178"/>
      <c r="H62" s="178"/>
      <c r="I62" s="178"/>
      <c r="J62" s="178"/>
      <c r="K62" s="179"/>
    </row>
    <row r="63" spans="1:11" ht="96" customHeight="1">
      <c r="A63" s="22" t="s">
        <v>341</v>
      </c>
      <c r="B63" s="59" t="s">
        <v>139</v>
      </c>
      <c r="C63" s="67" t="s">
        <v>8</v>
      </c>
      <c r="D63" s="58" t="s">
        <v>140</v>
      </c>
      <c r="E63" s="86">
        <v>41274</v>
      </c>
      <c r="F63" s="86">
        <v>41274</v>
      </c>
      <c r="G63" s="1">
        <v>2012</v>
      </c>
      <c r="H63" s="1">
        <v>14.6</v>
      </c>
      <c r="I63" s="1">
        <v>14.6</v>
      </c>
      <c r="J63" s="1"/>
      <c r="K63" s="1"/>
    </row>
    <row r="64" spans="1:11" ht="132" customHeight="1">
      <c r="A64" s="22" t="s">
        <v>137</v>
      </c>
      <c r="B64" s="59" t="s">
        <v>209</v>
      </c>
      <c r="C64" s="67" t="s">
        <v>8</v>
      </c>
      <c r="D64" s="59" t="s">
        <v>320</v>
      </c>
      <c r="E64" s="19">
        <v>41639</v>
      </c>
      <c r="F64" s="19">
        <v>41609</v>
      </c>
      <c r="G64" s="20" t="s">
        <v>319</v>
      </c>
      <c r="H64" s="21">
        <v>16.6</v>
      </c>
      <c r="I64" s="21">
        <v>16.6</v>
      </c>
      <c r="J64" s="18"/>
      <c r="K64" s="18"/>
    </row>
    <row r="65" spans="1:11" ht="219.75" customHeight="1">
      <c r="A65" s="22" t="s">
        <v>138</v>
      </c>
      <c r="B65" s="61" t="s">
        <v>210</v>
      </c>
      <c r="C65" s="61" t="s">
        <v>8</v>
      </c>
      <c r="D65" s="61" t="s">
        <v>63</v>
      </c>
      <c r="E65" s="35" t="s">
        <v>61</v>
      </c>
      <c r="F65" s="35" t="s">
        <v>62</v>
      </c>
      <c r="G65" s="55" t="s">
        <v>60</v>
      </c>
      <c r="H65" s="70">
        <v>5.8</v>
      </c>
      <c r="I65" s="70">
        <v>5.8</v>
      </c>
      <c r="J65" s="34"/>
      <c r="K65" s="34"/>
    </row>
    <row r="66" spans="1:11" s="7" customFormat="1" ht="123" customHeight="1">
      <c r="A66" s="22" t="s">
        <v>343</v>
      </c>
      <c r="B66" s="61" t="s">
        <v>210</v>
      </c>
      <c r="C66" s="61" t="s">
        <v>8</v>
      </c>
      <c r="D66" s="61" t="s">
        <v>230</v>
      </c>
      <c r="E66" s="35">
        <v>42369</v>
      </c>
      <c r="F66" s="35"/>
      <c r="G66" s="55" t="s">
        <v>359</v>
      </c>
      <c r="H66" s="70"/>
      <c r="I66" s="70"/>
      <c r="J66" s="34"/>
      <c r="K66" s="34"/>
    </row>
    <row r="67" spans="1:11" ht="18" customHeight="1">
      <c r="A67" s="180" t="s">
        <v>50</v>
      </c>
      <c r="B67" s="181"/>
      <c r="C67" s="181"/>
      <c r="D67" s="181"/>
      <c r="E67" s="181"/>
      <c r="F67" s="181"/>
      <c r="G67" s="181"/>
      <c r="H67" s="181"/>
      <c r="I67" s="181"/>
      <c r="J67" s="181"/>
      <c r="K67" s="182"/>
    </row>
    <row r="68" spans="1:11" ht="86.25" customHeight="1">
      <c r="A68" s="4" t="s">
        <v>243</v>
      </c>
      <c r="B68" s="22" t="s">
        <v>72</v>
      </c>
      <c r="C68" s="22" t="s">
        <v>73</v>
      </c>
      <c r="D68" s="22" t="s">
        <v>74</v>
      </c>
      <c r="E68" s="24">
        <v>41274</v>
      </c>
      <c r="F68" s="24">
        <v>41274</v>
      </c>
      <c r="G68" s="22">
        <v>2012</v>
      </c>
      <c r="H68" s="109">
        <v>1</v>
      </c>
      <c r="I68" s="109">
        <v>1</v>
      </c>
      <c r="J68" s="22"/>
      <c r="K68" s="22"/>
    </row>
    <row r="69" spans="1:11" ht="144.75" customHeight="1">
      <c r="A69" s="4" t="s">
        <v>244</v>
      </c>
      <c r="B69" s="59" t="s">
        <v>12</v>
      </c>
      <c r="C69" s="59" t="s">
        <v>370</v>
      </c>
      <c r="D69" s="59" t="s">
        <v>20</v>
      </c>
      <c r="E69" s="8">
        <v>41639</v>
      </c>
      <c r="F69" s="8">
        <v>41639</v>
      </c>
      <c r="G69" s="10" t="s">
        <v>319</v>
      </c>
      <c r="H69" s="4">
        <v>5</v>
      </c>
      <c r="I69" s="4">
        <v>5</v>
      </c>
      <c r="J69" s="4"/>
      <c r="K69" s="4"/>
    </row>
    <row r="70" spans="1:11" s="127" customFormat="1" ht="144.75">
      <c r="A70" s="126" t="s">
        <v>70</v>
      </c>
      <c r="B70" s="4" t="s">
        <v>13</v>
      </c>
      <c r="C70" s="4" t="s">
        <v>371</v>
      </c>
      <c r="D70" s="9" t="s">
        <v>161</v>
      </c>
      <c r="E70" s="8">
        <v>42004</v>
      </c>
      <c r="F70" s="8">
        <v>42004</v>
      </c>
      <c r="G70" s="10" t="s">
        <v>60</v>
      </c>
      <c r="H70" s="4">
        <v>1.1</v>
      </c>
      <c r="I70" s="4">
        <v>1.1</v>
      </c>
      <c r="J70" s="4"/>
      <c r="K70" s="4"/>
    </row>
    <row r="71" spans="1:11" ht="147" customHeight="1">
      <c r="A71" s="128" t="s">
        <v>362</v>
      </c>
      <c r="B71" s="59" t="s">
        <v>360</v>
      </c>
      <c r="C71" s="22" t="s">
        <v>363</v>
      </c>
      <c r="D71" s="34" t="s">
        <v>364</v>
      </c>
      <c r="E71" s="132">
        <v>42369</v>
      </c>
      <c r="F71" s="129"/>
      <c r="G71" s="132">
        <v>42035</v>
      </c>
      <c r="H71" s="129"/>
      <c r="I71" s="4"/>
      <c r="J71" s="4"/>
      <c r="K71" s="4"/>
    </row>
    <row r="72" spans="1:11" ht="15.75" customHeight="1">
      <c r="A72" s="180" t="s">
        <v>241</v>
      </c>
      <c r="B72" s="181"/>
      <c r="C72" s="181"/>
      <c r="D72" s="181"/>
      <c r="E72" s="181"/>
      <c r="F72" s="181"/>
      <c r="G72" s="181"/>
      <c r="H72" s="181"/>
      <c r="I72" s="181"/>
      <c r="J72" s="181"/>
      <c r="K72" s="182"/>
    </row>
    <row r="73" spans="1:11" ht="75.75" customHeight="1">
      <c r="A73" s="1" t="s">
        <v>242</v>
      </c>
      <c r="B73" s="22" t="s">
        <v>72</v>
      </c>
      <c r="C73" s="22" t="s">
        <v>75</v>
      </c>
      <c r="D73" s="22" t="s">
        <v>76</v>
      </c>
      <c r="E73" s="24">
        <v>41274</v>
      </c>
      <c r="F73" s="111">
        <v>41274</v>
      </c>
      <c r="G73" s="110">
        <v>2012</v>
      </c>
      <c r="H73" s="109">
        <v>2</v>
      </c>
      <c r="I73" s="109">
        <v>2</v>
      </c>
      <c r="J73" s="22"/>
      <c r="K73" s="108"/>
    </row>
    <row r="74" spans="1:11" ht="145.5" customHeight="1">
      <c r="A74" s="1" t="s">
        <v>68</v>
      </c>
      <c r="B74" s="68" t="s">
        <v>11</v>
      </c>
      <c r="C74" s="59" t="s">
        <v>333</v>
      </c>
      <c r="D74" s="59" t="s">
        <v>10</v>
      </c>
      <c r="E74" s="105">
        <v>41639</v>
      </c>
      <c r="F74" s="8">
        <v>41639</v>
      </c>
      <c r="G74" s="10" t="s">
        <v>319</v>
      </c>
      <c r="H74" s="106">
        <v>1.6</v>
      </c>
      <c r="I74" s="4">
        <v>1.6</v>
      </c>
      <c r="J74" s="4"/>
      <c r="K74" s="107"/>
    </row>
    <row r="75" spans="1:11" s="127" customFormat="1" ht="146.25" customHeight="1">
      <c r="A75" s="4" t="s">
        <v>69</v>
      </c>
      <c r="B75" s="59" t="s">
        <v>9</v>
      </c>
      <c r="C75" s="59" t="s">
        <v>325</v>
      </c>
      <c r="D75" s="59" t="s">
        <v>160</v>
      </c>
      <c r="E75" s="130">
        <v>42004</v>
      </c>
      <c r="F75" s="130">
        <v>42004</v>
      </c>
      <c r="G75" s="125" t="s">
        <v>60</v>
      </c>
      <c r="H75" s="4">
        <v>9</v>
      </c>
      <c r="I75" s="4">
        <v>9</v>
      </c>
      <c r="J75" s="4"/>
      <c r="K75" s="4"/>
    </row>
    <row r="76" spans="1:11" ht="147" customHeight="1">
      <c r="A76" s="1" t="s">
        <v>304</v>
      </c>
      <c r="B76" s="59" t="s">
        <v>360</v>
      </c>
      <c r="C76" s="59" t="s">
        <v>365</v>
      </c>
      <c r="D76" s="60" t="s">
        <v>366</v>
      </c>
      <c r="E76" s="132">
        <v>42369</v>
      </c>
      <c r="F76" s="129"/>
      <c r="G76" s="132">
        <v>42035</v>
      </c>
      <c r="H76" s="129"/>
      <c r="I76" s="129"/>
      <c r="J76" s="129"/>
      <c r="K76" s="131"/>
    </row>
    <row r="77" spans="1:11" ht="27.75" customHeight="1">
      <c r="A77" s="145"/>
      <c r="B77" s="145"/>
      <c r="C77" s="145"/>
      <c r="D77" s="145"/>
      <c r="E77" s="145"/>
      <c r="F77" s="145"/>
      <c r="G77" s="145"/>
      <c r="H77" s="145"/>
      <c r="I77" s="145"/>
      <c r="J77" s="145"/>
      <c r="K77" s="145"/>
    </row>
    <row r="78" spans="1:11" ht="27.75" customHeight="1">
      <c r="A78" s="145"/>
      <c r="B78" s="145"/>
      <c r="C78" s="145"/>
      <c r="D78" s="145"/>
      <c r="E78" s="145"/>
      <c r="F78" s="145"/>
      <c r="G78" s="145"/>
      <c r="H78" s="145"/>
      <c r="I78" s="145"/>
      <c r="J78" s="145"/>
      <c r="K78" s="145"/>
    </row>
    <row r="79" spans="1:11" ht="15">
      <c r="A79" s="46" t="s">
        <v>51</v>
      </c>
      <c r="B79"/>
      <c r="C79" s="47"/>
      <c r="D79" s="47"/>
      <c r="E79" s="47"/>
      <c r="F79" s="47"/>
      <c r="G79" s="47"/>
      <c r="H79" s="47"/>
      <c r="I79" s="47"/>
      <c r="J79" s="37"/>
      <c r="K79" s="37"/>
    </row>
    <row r="80" spans="1:10" ht="15">
      <c r="A80" s="47" t="s">
        <v>55</v>
      </c>
      <c r="B80"/>
      <c r="C80" s="47"/>
      <c r="D80" s="48"/>
      <c r="E80" s="48"/>
      <c r="F80"/>
      <c r="G80" s="48"/>
      <c r="H80" s="52" t="s">
        <v>54</v>
      </c>
      <c r="I80" s="37"/>
      <c r="J80" s="37"/>
    </row>
    <row r="81" spans="1:7" ht="15">
      <c r="A81" s="49"/>
      <c r="B81"/>
      <c r="C81" s="37"/>
      <c r="G81" s="5"/>
    </row>
    <row r="82" ht="15">
      <c r="G82" s="5"/>
    </row>
  </sheetData>
  <sheetProtection/>
  <mergeCells count="35">
    <mergeCell ref="A47:K47"/>
    <mergeCell ref="A2:K2"/>
    <mergeCell ref="A12:K12"/>
    <mergeCell ref="A6:K6"/>
    <mergeCell ref="A3:A4"/>
    <mergeCell ref="B3:B4"/>
    <mergeCell ref="A7:K7"/>
    <mergeCell ref="C3:C4"/>
    <mergeCell ref="D3:D4"/>
    <mergeCell ref="F42:F43"/>
    <mergeCell ref="A77:K77"/>
    <mergeCell ref="A52:K52"/>
    <mergeCell ref="A67:K67"/>
    <mergeCell ref="A62:K62"/>
    <mergeCell ref="A57:K57"/>
    <mergeCell ref="A72:K72"/>
    <mergeCell ref="E42:E43"/>
    <mergeCell ref="E3:E4"/>
    <mergeCell ref="F3:F4"/>
    <mergeCell ref="G3:J3"/>
    <mergeCell ref="A17:K17"/>
    <mergeCell ref="A33:K33"/>
    <mergeCell ref="A38:K38"/>
    <mergeCell ref="A22:K22"/>
    <mergeCell ref="A28:K28"/>
    <mergeCell ref="A78:K78"/>
    <mergeCell ref="K42:K43"/>
    <mergeCell ref="B42:B45"/>
    <mergeCell ref="A42:A45"/>
    <mergeCell ref="G42:G43"/>
    <mergeCell ref="H42:H43"/>
    <mergeCell ref="I42:I43"/>
    <mergeCell ref="J42:J43"/>
    <mergeCell ref="C42:C43"/>
    <mergeCell ref="D42:D43"/>
  </mergeCells>
  <printOptions/>
  <pageMargins left="0.7086614173228347" right="0.7086614173228347" top="0.7480314960629921" bottom="0.7480314960629921" header="0.31496062992125984" footer="0.31496062992125984"/>
  <pageSetup horizontalDpi="600" verticalDpi="600" orientation="landscape" paperSize="9" scale="10" r:id="rId1"/>
  <rowBreaks count="9" manualBreakCount="9">
    <brk id="11" max="255" man="1"/>
    <brk id="16" max="255" man="1"/>
    <brk id="38" max="255" man="1"/>
    <brk id="46" max="255" man="1"/>
    <brk id="51" max="255" man="1"/>
    <brk id="56" max="255" man="1"/>
    <brk id="61" max="255" man="1"/>
    <brk id="66" max="255" man="1"/>
    <brk id="71" max="255" man="1"/>
  </rowBreaks>
  <ignoredErrors>
    <ignoredError sqref="G59:G60 G40 G44:G45 G54 G10 G64:G65 G49:G50 G31 G13:G15 G19 G23:G25 G69 G74:G75 G42" numberStoredAsText="1"/>
  </ignoredError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cp:lastModifiedBy>
  <cp:lastPrinted>2015-02-05T12:53:27Z</cp:lastPrinted>
  <dcterms:created xsi:type="dcterms:W3CDTF">2014-02-07T12:21:12Z</dcterms:created>
  <dcterms:modified xsi:type="dcterms:W3CDTF">2015-02-06T06:38:33Z</dcterms:modified>
  <cp:category/>
  <cp:version/>
  <cp:contentType/>
  <cp:contentStatus/>
</cp:coreProperties>
</file>