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95" windowWidth="18195" windowHeight="11640"/>
  </bookViews>
  <sheets>
    <sheet name="Форма 1" sheetId="1" r:id="rId1"/>
    <sheet name="Лист3" sheetId="3" r:id="rId2"/>
  </sheets>
  <definedNames>
    <definedName name="_xlnm.Print_Area" localSheetId="0">'Форма 1'!$A$1:$K$85</definedName>
  </definedNames>
  <calcPr calcId="114210"/>
</workbook>
</file>

<file path=xl/calcChain.xml><?xml version="1.0" encoding="utf-8"?>
<calcChain xmlns="http://schemas.openxmlformats.org/spreadsheetml/2006/main">
  <c r="J43" i="1"/>
  <c r="J31"/>
  <c r="J19"/>
  <c r="J13"/>
  <c r="J7"/>
</calcChain>
</file>

<file path=xl/sharedStrings.xml><?xml version="1.0" encoding="utf-8"?>
<sst xmlns="http://schemas.openxmlformats.org/spreadsheetml/2006/main" count="169" uniqueCount="149">
  <si>
    <t>Отклонение значения показателя в сторону увеличения связано с тем, что статистический показатель  учитывает заработную плату работников федеральных общеобразовательных организаций, которая существенно превышает уровень заработной платы работников государственных (муниципальных)  общеобразовательных организаций Ульяновской области. Кроме того, средняя зарплата рассчитыается исходя из среднесписочной численности работников, которая зависит от множества факторов и не поддаётся точному предварительному расчёту.</t>
  </si>
  <si>
    <t>Отклонение показателя связано с ростом инвляции и отсвуием индексации заработной платы. Повышение оплаты труда в целях выполнения целевого показателя будет производиться во второй половине 2014 года</t>
  </si>
  <si>
    <t>Отклонение показателя связано с ростом инвляции и отсвуием индексации заработной платы. Повышение оплаты труда в целях выполнения целевого показателя будет производиться в конце 2014 года.</t>
  </si>
  <si>
    <t>за 1 квартал 2014 года              86,1</t>
  </si>
  <si>
    <t>за 1 квартал 2014 года       51</t>
  </si>
  <si>
    <t>единиц</t>
  </si>
  <si>
    <t>проценты</t>
  </si>
  <si>
    <t>Форма № 1</t>
  </si>
  <si>
    <t>Отношение средней заработной платы работников учреждений культуры к средней заработной плате по субъекту Российской Федерации</t>
  </si>
  <si>
    <t>Ульяновская область</t>
  </si>
  <si>
    <t>№</t>
  </si>
  <si>
    <t>п/п</t>
  </si>
  <si>
    <t>Указ Президента Российской Федерации</t>
  </si>
  <si>
    <t>Наименование показателя</t>
  </si>
  <si>
    <t>Единица измерения</t>
  </si>
  <si>
    <t xml:space="preserve">Ответственный исполнитель/ соисполнитель в субъекте Российской Федерации </t>
  </si>
  <si>
    <t>Значение показателя</t>
  </si>
  <si>
    <t>Примечание</t>
  </si>
  <si>
    <t>Целевое</t>
  </si>
  <si>
    <t>Плановое</t>
  </si>
  <si>
    <t>Фактическое</t>
  </si>
  <si>
    <t>Отклонение</t>
  </si>
  <si>
    <t>процент</t>
  </si>
  <si>
    <t> 14.1</t>
  </si>
  <si>
    <t>10.1.</t>
  </si>
  <si>
    <t>13.1 </t>
  </si>
  <si>
    <t>Рост реальной заработной платы относительно уровня 2011 года</t>
  </si>
  <si>
    <t>Доля детей, привлекаемых к участию в творческих мероприятиях, от общего числа детей</t>
  </si>
  <si>
    <t>5.1.</t>
  </si>
  <si>
    <t>7.1.</t>
  </si>
  <si>
    <t>8.1.</t>
  </si>
  <si>
    <t>9.1.</t>
  </si>
  <si>
    <t>11.1.</t>
  </si>
  <si>
    <t>12.1.</t>
  </si>
  <si>
    <t>15.1.</t>
  </si>
  <si>
    <t>16.1.</t>
  </si>
  <si>
    <t>17.1.</t>
  </si>
  <si>
    <t>5.2.</t>
  </si>
  <si>
    <t>5.3.</t>
  </si>
  <si>
    <t>5.4.</t>
  </si>
  <si>
    <t>5.5.</t>
  </si>
  <si>
    <t>5.6.</t>
  </si>
  <si>
    <t>8.2.</t>
  </si>
  <si>
    <t>8.3.</t>
  </si>
  <si>
    <t>8.4.</t>
  </si>
  <si>
    <t>8.5.</t>
  </si>
  <si>
    <t>8.6.</t>
  </si>
  <si>
    <t>9.2.</t>
  </si>
  <si>
    <t>9.3.</t>
  </si>
  <si>
    <t>9.4.</t>
  </si>
  <si>
    <t>9.5.</t>
  </si>
  <si>
    <t>9.6.</t>
  </si>
  <si>
    <t>10.2.</t>
  </si>
  <si>
    <t>10.3.</t>
  </si>
  <si>
    <t>10.4.</t>
  </si>
  <si>
    <t>10.5.</t>
  </si>
  <si>
    <t>10.6.</t>
  </si>
  <si>
    <t>11.2.</t>
  </si>
  <si>
    <t>11.3.</t>
  </si>
  <si>
    <t>11.4.</t>
  </si>
  <si>
    <t>11.5.</t>
  </si>
  <si>
    <t>11.6.</t>
  </si>
  <si>
    <t>11.8.</t>
  </si>
  <si>
    <t>12.2.</t>
  </si>
  <si>
    <t>12.3.</t>
  </si>
  <si>
    <t>12.4.</t>
  </si>
  <si>
    <t>12.5.</t>
  </si>
  <si>
    <t>12.6.</t>
  </si>
  <si>
    <t>13.2.</t>
  </si>
  <si>
    <t>13.3.</t>
  </si>
  <si>
    <t>13.4.</t>
  </si>
  <si>
    <t>13.5.</t>
  </si>
  <si>
    <t>13.6.</t>
  </si>
  <si>
    <t>14.2.</t>
  </si>
  <si>
    <t>14.3.</t>
  </si>
  <si>
    <t>14.4.</t>
  </si>
  <si>
    <t>14.5.</t>
  </si>
  <si>
    <t>14.6.</t>
  </si>
  <si>
    <t>15.2.</t>
  </si>
  <si>
    <t>15.3.</t>
  </si>
  <si>
    <t>16.2.</t>
  </si>
  <si>
    <t>16.3.</t>
  </si>
  <si>
    <t>16.4.</t>
  </si>
  <si>
    <t>16.5.</t>
  </si>
  <si>
    <t>16.6.</t>
  </si>
  <si>
    <t>17.2.</t>
  </si>
  <si>
    <t>17.3.</t>
  </si>
  <si>
    <t>17.4.</t>
  </si>
  <si>
    <t>17.5.</t>
  </si>
  <si>
    <t>17.6.</t>
  </si>
  <si>
    <t>11.7.</t>
  </si>
  <si>
    <t>Отношение средней заработной платы среднего медицинского (фармацевтического) персонала (персонала, обеспечивающего условия для предоставления медицинских услуг) к средней заработной плате по субъекту Российской Федерации</t>
  </si>
  <si>
    <t xml:space="preserve"> -</t>
  </si>
  <si>
    <t>6.2.</t>
  </si>
  <si>
    <t>7.2.</t>
  </si>
  <si>
    <t>6.3.</t>
  </si>
  <si>
    <t>6.1.</t>
  </si>
  <si>
    <t>6.4.</t>
  </si>
  <si>
    <t>6.5.</t>
  </si>
  <si>
    <t>6.6.</t>
  </si>
  <si>
    <t>7.3.</t>
  </si>
  <si>
    <t>7.4.</t>
  </si>
  <si>
    <t>7.5.</t>
  </si>
  <si>
    <t>7.6.</t>
  </si>
  <si>
    <t>О ходе достижения показателей, содержащихся в Указе Президента Российской Федерации от 7 мая 2012 № 597</t>
  </si>
  <si>
    <t>-</t>
  </si>
  <si>
    <t>Отчётная дата (период) значение показателя (N)</t>
  </si>
  <si>
    <t>Отклонение показателя связано с тем, что статистический показатель уровня средней  заработной платы в организациях общего образования учитывает заработную плату работников федеральных образовательных организаций общего образования, которая существенно превышает уровень заработной платы работников государственных (муниципальных)  общеобразовательных организаций Ульяновской области</t>
  </si>
  <si>
    <t>Отношение средней заработной платы педагогических работников образовательных учреждений общего образования к средней заработной плате по субъекту Российской Федерации</t>
  </si>
  <si>
    <t xml:space="preserve">Министерство здравоохранения и социального развития Ульяновской области </t>
  </si>
  <si>
    <t>Министерство здравоохранения и социального развития Ульяновской области/Министерство образования и науки Ульяновской обласвти</t>
  </si>
  <si>
    <t xml:space="preserve">Отношение средней заработной платы педагогических работников государственных  дошкольных образованых учреждений к средней заработной плате в сфере общего образования в субъекте Российской Федерации </t>
  </si>
  <si>
    <t>Отклонение показателя связано с тем, что статистический показатель уровня средней  заработной платы в организациях общего образования учитывает заработную плату работников федеральных образовательных организаций общего образования, которая существенно превышает уровень заработной платы работников государственных (муниципальных)  общеобразовательных организаций Ульяновской области. Без учёта федеральных общеобразовательных организаций показатель составит 100,3%.</t>
  </si>
  <si>
    <t xml:space="preserve">Министертсво здравоохранения и социального развития Ульяновской области/Министерство искусства и культурной политики Ульяновской области </t>
  </si>
  <si>
    <t>Отношение средней заработной платы врачей и иных работников медицинских организаций, имеющих высшее медицинское (фармацевтическое) или иное высшее профессиональное образование, предоставляющих медицинские услуги (обеспечивающих предоставление медицинских услуг) к средней заработной плате по субъекту Российской Федерации</t>
  </si>
  <si>
    <t>Удельный вес численности высококвалифицированных работников в общей численности квалифицированных работников</t>
  </si>
  <si>
    <t xml:space="preserve">Министерство здравоохранения и  социального развития Ульяновской области </t>
  </si>
  <si>
    <t xml:space="preserve">Отношение средней заработной платы социальных работников к средней заработной плате по субъекту Российской Федерации </t>
  </si>
  <si>
    <t xml:space="preserve">Отношение средней заработной платы младшего медицинского персонала (персонала, обеспечивающего условия для предоставления медицинских услуг) к средней заработной плате по субъекту  Российской Федерации   </t>
  </si>
  <si>
    <t>Количество оборудованных (оснащённых) рабочих мест для трудоустройства инвалидов за год</t>
  </si>
  <si>
    <t>Министерство здравоохранения и социального развития Ульяновской области/Министерство исксства и культурной политики Ульяновской области</t>
  </si>
  <si>
    <t>Министертсво здравоохранения и социального развития Ульяновской области/Министерство исксства и культурной политики Ульяновской области</t>
  </si>
  <si>
    <t>Прирост количества выставочных проектов, осуществляемых в субъектах Российской Федерации относительно уровня 2012 года*</t>
  </si>
  <si>
    <t>Отношение средней заработной платы преподавателей и мастеров производственного обучения образовательных учреждений начального и среднего профессионального образования к средней заработной плате по субъекту Российской Федерации</t>
  </si>
  <si>
    <t>19,3**</t>
  </si>
  <si>
    <r>
      <t xml:space="preserve">* В соответствии с приказом Минкультуры России от 30.09.2013 № 1503 "О методике расчёта целевого показателя "Рост количества выставочных проектов, осуществляемых в субъектах Российской Федерации (по отношению к 2012 году)" расчёт показателя осуществляется относительно уровня 2012 года.  </t>
    </r>
    <r>
      <rPr>
        <sz val="11"/>
        <color theme="1"/>
        <rFont val="Calibri"/>
        <family val="2"/>
        <charset val="204"/>
        <scheme val="minor"/>
      </rPr>
      <t xml:space="preserve">
</t>
    </r>
  </si>
  <si>
    <t xml:space="preserve">** Фактическое значение показателя указано исходя из данных, расчитанных Министертсвом искусства и культурной политики Ульяновской области </t>
  </si>
  <si>
    <t>Отклонение фактического показателя от планового показателя обусловлено проведением  незапланированных выставок, в том числе посвящённых 250-летию Н.М.Карамзина</t>
  </si>
  <si>
    <t>Министерство здравоохранения и социального развития Ульяновской области /Министерство образования и науки Ульяновской обласвти</t>
  </si>
  <si>
    <t xml:space="preserve">Министерство здравоохранения и социального развития  Ульяновской области </t>
  </si>
  <si>
    <t>Отклонение фактического показателя от целевого показателя связано с  имеющимся дефицитом кадров. Фонд заработной платы был запланирован на большую численность работников, нежели сложилось по факту по 2013 году</t>
  </si>
  <si>
    <t xml:space="preserve">Отклонение  показателя связано с  тем, что статистический показатель уровня средней заработной платы в учреждениях культуры учитывает заработную плату работников федеральных  учереждений культуры, которая превышает уровень заработной платы работников областных учреждений культуры                                                           </t>
  </si>
  <si>
    <t>Отклонение показателя обусловлено имеющимся дефицитом кадров. Фонд заработной платы был запланирован на большую численность работников, нежели сложилось по факту в 2013 году</t>
  </si>
  <si>
    <t>1**</t>
  </si>
  <si>
    <t>Отклонение показателя обусловлено низким темпом роста заработной платы                                                             По итогам января-декабря 2013 года размер среднемесячной начисленной заработной платы в целом по области составил: по полному кругу предприятий -19217,8 руб., по крупным и средним предприятиям -21332,3руб.                   За январь-декабрь 2013 года  в целом по Ульяновской области  целевой показатель темпа роста номинальной среднемесячной заработной платы на 2013 год (115,0%) выполнен на 112,3% (-2,7%)</t>
  </si>
  <si>
    <t>Отклонение фактического значения показателя от планового показателя обусловлено имеющимся профицитом кадров. Фонд заработной платы  был запланирован на меньшую численность работников, нежили сложилось по факту в 2013 году.</t>
  </si>
  <si>
    <t>Отклонения показателя связано в том числе с тем, что статистический показатель  учитывает заработную плату работников федеральных общеобразовательных организаций, которая существенно превышает уровень заработной платы работников государственных (муниципальных)  общеобразовательных организаций Ульяновской области. Кроме того, средняя зарплата рассчитывается исходя из среднесписочной численности работников, которая зависит от множества факторов и не поддаётся точному предварительному расчёту.</t>
  </si>
  <si>
    <t>Отклонение фактического показателя от планового показателя обусловлено оптимизацией культурно-досуговых учреждений, и как следствие сокращение количества клубных формирований для детей</t>
  </si>
  <si>
    <t xml:space="preserve">Отклонения показателя связано с тем, что статистический показатель уровня средней  заработной платы в организациях профессионального образования учитывает заработную плату работников федеральных образовательных организаций , которая  превышает уровень заработной платы работников государственных  организаций НПО и СПО Ульяновской области. </t>
  </si>
  <si>
    <t>за 1 квартал 2014 года 109,8</t>
  </si>
  <si>
    <t>за 1 квартал 2014 года    94,9</t>
  </si>
  <si>
    <t>за 1 квартал 2014 года       83</t>
  </si>
  <si>
    <t>за 1 квартал 2014 года       70</t>
  </si>
  <si>
    <t>Отклонение фактического показателя от целевого показателя обусловлено отсутствием единого подхода к разработке и реализации мер направленных на достижение показателей ввиду отсутствия  утверждённого плана (пограммы обеспечивающего расширения спроса на рынке труда на высококвалифицированных работников</t>
  </si>
  <si>
    <t xml:space="preserve">В настоящее время проходит процедуру согласования проект изменений в региональную "дорожную карту" в части изменения линейки заработной платы. Внесено предложение по изменению индикативного показателя роста заработной платы младшего медицинского персонала в 2014 году в размере 51,0%. Мероприятия по повышению расчитаны на весь 2014 год. Их проведение еще не завершено. С 01.10.2014 года планируется повышение заработной платы на 5% по соответствующей категории работников.   </t>
  </si>
  <si>
    <t>за 1 квартал 2014 года  152,8</t>
  </si>
  <si>
    <t xml:space="preserve">По итогам 1 квартала 2014 годла наблюдается отклонение значения показателя. Это связано с тем, что статистический показатель уровня средней заработной платы в учреждениях культуры учитывает заработную плату работников федеральных учреждений культуры, которая превышает уровень заработной платы работников областных учреждений культуры </t>
  </si>
  <si>
    <t>Средняя заработная плата рассчитывается исходя из среднесписочной численности работников, которая зависит от множества факторов и не поддаётся точному предварительному расчёту.</t>
  </si>
  <si>
    <t>Отклонение фактического значения показателя на 8,0 % в сторону уменьшения по сравнению с плановым произошло за счёт отсутствия редств на реализацию Указов Президента РФ.</t>
  </si>
</sst>
</file>

<file path=xl/styles.xml><?xml version="1.0" encoding="utf-8"?>
<styleSheet xmlns="http://schemas.openxmlformats.org/spreadsheetml/2006/main">
  <numFmts count="1">
    <numFmt numFmtId="164" formatCode="0.0"/>
  </numFmts>
  <fonts count="10">
    <font>
      <sz val="11"/>
      <color theme="1"/>
      <name val="Calibri"/>
      <family val="2"/>
      <charset val="204"/>
      <scheme val="minor"/>
    </font>
    <font>
      <sz val="10"/>
      <color indexed="8"/>
      <name val="Times New Roman"/>
      <family val="1"/>
      <charset val="204"/>
    </font>
    <font>
      <b/>
      <sz val="11"/>
      <color indexed="8"/>
      <name val="Times New Roman"/>
      <family val="1"/>
      <charset val="204"/>
    </font>
    <font>
      <b/>
      <sz val="14"/>
      <color indexed="8"/>
      <name val="Times New Roman"/>
      <family val="1"/>
      <charset val="204"/>
    </font>
    <font>
      <sz val="8"/>
      <name val="Calibri"/>
      <family val="2"/>
      <charset val="204"/>
    </font>
    <font>
      <sz val="10"/>
      <name val="Times New Roman"/>
      <family val="1"/>
      <charset val="204"/>
    </font>
    <font>
      <sz val="10"/>
      <name val="Arial Cyr"/>
      <charset val="204"/>
    </font>
    <font>
      <sz val="11"/>
      <color indexed="8"/>
      <name val="Calibri"/>
      <family val="2"/>
      <charset val="204"/>
    </font>
    <font>
      <sz val="10"/>
      <color indexed="8"/>
      <name val="Times New Roman"/>
      <family val="1"/>
      <charset val="204"/>
    </font>
    <font>
      <i/>
      <sz val="10"/>
      <color indexed="8"/>
      <name val="Times New Roman"/>
      <family val="1"/>
      <charset val="204"/>
    </font>
  </fonts>
  <fills count="3">
    <fill>
      <patternFill patternType="none"/>
    </fill>
    <fill>
      <patternFill patternType="gray125"/>
    </fill>
    <fill>
      <patternFill patternType="solid">
        <fgColor indexed="9"/>
        <bgColor indexed="64"/>
      </patternFill>
    </fill>
  </fills>
  <borders count="10">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s>
  <cellStyleXfs count="3">
    <xf numFmtId="0" fontId="0" fillId="0" borderId="0"/>
    <xf numFmtId="0" fontId="6" fillId="0" borderId="0"/>
    <xf numFmtId="0" fontId="7" fillId="0" borderId="0"/>
  </cellStyleXfs>
  <cellXfs count="58">
    <xf numFmtId="0" fontId="0" fillId="0" borderId="0" xfId="0"/>
    <xf numFmtId="0" fontId="1" fillId="0" borderId="0" xfId="0" applyFont="1" applyAlignment="1">
      <alignment vertical="center"/>
    </xf>
    <xf numFmtId="0" fontId="1" fillId="0" borderId="1" xfId="0" applyFont="1" applyBorder="1" applyAlignment="1">
      <alignment vertical="center"/>
    </xf>
    <xf numFmtId="49" fontId="1" fillId="0" borderId="2" xfId="0" applyNumberFormat="1" applyFont="1" applyBorder="1" applyAlignment="1">
      <alignment horizontal="center" vertical="center" wrapText="1"/>
    </xf>
    <xf numFmtId="0" fontId="1"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1" fillId="0" borderId="2" xfId="0" applyFont="1" applyFill="1" applyBorder="1" applyAlignment="1">
      <alignment vertical="center" wrapText="1"/>
    </xf>
    <xf numFmtId="0" fontId="1"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1" fillId="0" borderId="2" xfId="2" applyFont="1" applyFill="1" applyBorder="1" applyAlignment="1">
      <alignment horizontal="center" vertical="center" wrapText="1"/>
    </xf>
    <xf numFmtId="0" fontId="1" fillId="0" borderId="2" xfId="0" applyFont="1" applyFill="1" applyBorder="1" applyAlignment="1">
      <alignment horizontal="center" vertical="center"/>
    </xf>
    <xf numFmtId="0" fontId="5" fillId="0" borderId="2" xfId="0" applyFont="1" applyFill="1" applyBorder="1" applyAlignment="1">
      <alignment horizontal="center" vertical="center"/>
    </xf>
    <xf numFmtId="164" fontId="1" fillId="0" borderId="2" xfId="0" applyNumberFormat="1" applyFont="1" applyFill="1" applyBorder="1" applyAlignment="1">
      <alignment horizontal="center" vertical="center" wrapText="1"/>
    </xf>
    <xf numFmtId="0" fontId="1" fillId="2" borderId="2" xfId="2" applyFont="1" applyFill="1" applyBorder="1" applyAlignment="1">
      <alignment horizontal="center" vertical="center" wrapText="1"/>
    </xf>
    <xf numFmtId="0" fontId="1" fillId="0" borderId="2" xfId="0" applyFont="1" applyFill="1" applyBorder="1" applyAlignment="1">
      <alignment horizontal="center" wrapText="1"/>
    </xf>
    <xf numFmtId="49" fontId="1" fillId="2" borderId="2"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2" fontId="1" fillId="0" borderId="2"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8" fillId="0" borderId="2" xfId="0" applyFont="1" applyFill="1" applyBorder="1" applyAlignment="1">
      <alignment horizontal="center" vertical="center" wrapText="1"/>
    </xf>
    <xf numFmtId="164" fontId="8" fillId="0" borderId="2" xfId="0" applyNumberFormat="1" applyFont="1" applyFill="1" applyBorder="1" applyAlignment="1">
      <alignment horizontal="center" vertical="center" wrapText="1"/>
    </xf>
    <xf numFmtId="0" fontId="9" fillId="0" borderId="2" xfId="0" applyFont="1" applyFill="1" applyBorder="1" applyAlignment="1">
      <alignment horizontal="justify" vertical="center"/>
    </xf>
    <xf numFmtId="0" fontId="1" fillId="0" borderId="2" xfId="0" applyFont="1" applyBorder="1" applyAlignment="1">
      <alignment horizontal="center"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49" fontId="1" fillId="0" borderId="0" xfId="0" applyNumberFormat="1" applyFont="1" applyFill="1" applyBorder="1" applyAlignment="1">
      <alignment horizontal="left" vertical="top" wrapText="1"/>
    </xf>
    <xf numFmtId="0" fontId="1" fillId="0" borderId="9" xfId="0" applyFont="1" applyBorder="1" applyAlignment="1">
      <alignment horizontal="left" vertical="top" wrapText="1"/>
    </xf>
    <xf numFmtId="0" fontId="0" fillId="0" borderId="9" xfId="0" applyBorder="1" applyAlignment="1">
      <alignment horizontal="left" vertical="top"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Border="1" applyAlignment="1">
      <alignment horizontal="center" vertical="center"/>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0" fillId="0" borderId="4" xfId="0" applyBorder="1"/>
    <xf numFmtId="0" fontId="0" fillId="0" borderId="5" xfId="0" applyBorder="1"/>
    <xf numFmtId="0" fontId="2" fillId="0" borderId="0" xfId="0" applyFont="1" applyAlignment="1">
      <alignment horizontal="right" vertical="center" wrapText="1"/>
    </xf>
    <xf numFmtId="0" fontId="3" fillId="0" borderId="0" xfId="0" applyFont="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cellXfs>
  <cellStyles count="3">
    <cellStyle name="Обычный" xfId="0" builtinId="0"/>
    <cellStyle name="Обычный 2" xfId="1"/>
    <cellStyle name="Обычный 3"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85"/>
  <sheetViews>
    <sheetView tabSelected="1" view="pageBreakPreview" zoomScaleNormal="100" zoomScaleSheetLayoutView="100" workbookViewId="0">
      <selection activeCell="C4" sqref="C4:C5"/>
    </sheetView>
  </sheetViews>
  <sheetFormatPr defaultRowHeight="15"/>
  <cols>
    <col min="2" max="2" width="10.7109375" customWidth="1"/>
    <col min="3" max="3" width="39.42578125" customWidth="1"/>
    <col min="4" max="4" width="9.7109375" customWidth="1"/>
    <col min="5" max="5" width="19.42578125" customWidth="1"/>
    <col min="9" max="10" width="11.7109375" customWidth="1"/>
    <col min="11" max="11" width="30.28515625" customWidth="1"/>
  </cols>
  <sheetData>
    <row r="1" spans="1:11">
      <c r="A1" s="1"/>
      <c r="B1" s="49" t="s">
        <v>7</v>
      </c>
      <c r="C1" s="49"/>
      <c r="D1" s="49"/>
      <c r="E1" s="49"/>
      <c r="F1" s="49"/>
      <c r="G1" s="49"/>
      <c r="H1" s="49"/>
      <c r="I1" s="49"/>
      <c r="J1" s="49"/>
      <c r="K1" s="49"/>
    </row>
    <row r="2" spans="1:11" ht="37.5" customHeight="1" thickBot="1">
      <c r="A2" s="2"/>
      <c r="B2" s="50" t="s">
        <v>104</v>
      </c>
      <c r="C2" s="50"/>
      <c r="D2" s="50"/>
      <c r="E2" s="50"/>
      <c r="F2" s="50"/>
      <c r="G2" s="50"/>
      <c r="H2" s="50"/>
      <c r="I2" s="50"/>
      <c r="J2" s="50"/>
      <c r="K2" s="50"/>
    </row>
    <row r="3" spans="1:11" ht="15" customHeight="1">
      <c r="A3" s="51" t="s">
        <v>9</v>
      </c>
      <c r="B3" s="52"/>
      <c r="C3" s="52"/>
      <c r="D3" s="52"/>
      <c r="E3" s="52"/>
      <c r="F3" s="52"/>
      <c r="G3" s="52"/>
      <c r="H3" s="52"/>
      <c r="I3" s="52"/>
      <c r="J3" s="52"/>
      <c r="K3" s="53"/>
    </row>
    <row r="4" spans="1:11" ht="124.5" customHeight="1">
      <c r="A4" s="20" t="s">
        <v>10</v>
      </c>
      <c r="B4" s="54" t="s">
        <v>12</v>
      </c>
      <c r="C4" s="54" t="s">
        <v>13</v>
      </c>
      <c r="D4" s="54" t="s">
        <v>14</v>
      </c>
      <c r="E4" s="54" t="s">
        <v>15</v>
      </c>
      <c r="F4" s="54" t="s">
        <v>106</v>
      </c>
      <c r="G4" s="54" t="s">
        <v>16</v>
      </c>
      <c r="H4" s="54"/>
      <c r="I4" s="54"/>
      <c r="J4" s="54"/>
      <c r="K4" s="54" t="s">
        <v>17</v>
      </c>
    </row>
    <row r="5" spans="1:11">
      <c r="A5" s="20" t="s">
        <v>11</v>
      </c>
      <c r="B5" s="54"/>
      <c r="C5" s="54"/>
      <c r="D5" s="54"/>
      <c r="E5" s="54"/>
      <c r="F5" s="54"/>
      <c r="G5" s="20" t="s">
        <v>18</v>
      </c>
      <c r="H5" s="20" t="s">
        <v>19</v>
      </c>
      <c r="I5" s="20" t="s">
        <v>20</v>
      </c>
      <c r="J5" s="20" t="s">
        <v>21</v>
      </c>
      <c r="K5" s="54"/>
    </row>
    <row r="6" spans="1:11">
      <c r="A6" s="20">
        <v>1</v>
      </c>
      <c r="B6" s="20">
        <v>2</v>
      </c>
      <c r="C6" s="20">
        <v>3</v>
      </c>
      <c r="D6" s="20">
        <v>4</v>
      </c>
      <c r="E6" s="20">
        <v>5</v>
      </c>
      <c r="F6" s="20">
        <v>6</v>
      </c>
      <c r="G6" s="20">
        <v>7</v>
      </c>
      <c r="H6" s="20">
        <v>8</v>
      </c>
      <c r="I6" s="20">
        <v>9</v>
      </c>
      <c r="J6" s="20">
        <v>10</v>
      </c>
      <c r="K6" s="20">
        <v>11</v>
      </c>
    </row>
    <row r="7" spans="1:11" ht="216.75" customHeight="1">
      <c r="A7" s="16" t="s">
        <v>28</v>
      </c>
      <c r="B7" s="55">
        <v>597</v>
      </c>
      <c r="C7" s="44" t="s">
        <v>26</v>
      </c>
      <c r="D7" s="44" t="s">
        <v>22</v>
      </c>
      <c r="E7" s="44" t="s">
        <v>109</v>
      </c>
      <c r="F7" s="19">
        <v>2013</v>
      </c>
      <c r="G7" s="20">
        <v>7</v>
      </c>
      <c r="H7" s="19" t="s">
        <v>92</v>
      </c>
      <c r="I7" s="19">
        <v>113.9</v>
      </c>
      <c r="J7" s="19">
        <f>G7-I7</f>
        <v>-106.9</v>
      </c>
      <c r="K7" s="19" t="s">
        <v>134</v>
      </c>
    </row>
    <row r="8" spans="1:11">
      <c r="A8" s="16" t="s">
        <v>37</v>
      </c>
      <c r="B8" s="56"/>
      <c r="C8" s="45"/>
      <c r="D8" s="45"/>
      <c r="E8" s="45"/>
      <c r="F8" s="19">
        <v>2014</v>
      </c>
      <c r="G8" s="19">
        <v>120</v>
      </c>
      <c r="H8" s="19">
        <v>120.7</v>
      </c>
      <c r="I8" s="19"/>
      <c r="J8" s="19"/>
      <c r="K8" s="19"/>
    </row>
    <row r="9" spans="1:11">
      <c r="A9" s="16" t="s">
        <v>38</v>
      </c>
      <c r="B9" s="56"/>
      <c r="C9" s="45"/>
      <c r="D9" s="45"/>
      <c r="E9" s="45"/>
      <c r="F9" s="19">
        <v>2015</v>
      </c>
      <c r="G9" s="19">
        <v>124</v>
      </c>
      <c r="H9" s="19" t="s">
        <v>92</v>
      </c>
      <c r="I9" s="19"/>
      <c r="J9" s="19"/>
      <c r="K9" s="19"/>
    </row>
    <row r="10" spans="1:11">
      <c r="A10" s="16" t="s">
        <v>39</v>
      </c>
      <c r="B10" s="56"/>
      <c r="C10" s="45"/>
      <c r="D10" s="45"/>
      <c r="E10" s="45"/>
      <c r="F10" s="19">
        <v>2016</v>
      </c>
      <c r="G10" s="19">
        <v>130</v>
      </c>
      <c r="H10" s="19" t="s">
        <v>92</v>
      </c>
      <c r="I10" s="19"/>
      <c r="J10" s="19"/>
      <c r="K10" s="19"/>
    </row>
    <row r="11" spans="1:11">
      <c r="A11" s="16" t="s">
        <v>40</v>
      </c>
      <c r="B11" s="56"/>
      <c r="C11" s="45"/>
      <c r="D11" s="45"/>
      <c r="E11" s="45"/>
      <c r="F11" s="19">
        <v>2017</v>
      </c>
      <c r="G11" s="19">
        <v>137</v>
      </c>
      <c r="H11" s="19" t="s">
        <v>92</v>
      </c>
      <c r="I11" s="19"/>
      <c r="J11" s="19"/>
      <c r="K11" s="19"/>
    </row>
    <row r="12" spans="1:11">
      <c r="A12" s="16" t="s">
        <v>41</v>
      </c>
      <c r="B12" s="57"/>
      <c r="C12" s="46"/>
      <c r="D12" s="46"/>
      <c r="E12" s="46"/>
      <c r="F12" s="19">
        <v>2018</v>
      </c>
      <c r="G12" s="19">
        <v>140</v>
      </c>
      <c r="H12" s="19" t="s">
        <v>92</v>
      </c>
      <c r="I12" s="19"/>
      <c r="J12" s="19"/>
      <c r="K12" s="19"/>
    </row>
    <row r="13" spans="1:11" ht="180" customHeight="1">
      <c r="A13" s="3" t="s">
        <v>96</v>
      </c>
      <c r="B13" s="28">
        <v>597</v>
      </c>
      <c r="C13" s="31" t="s">
        <v>108</v>
      </c>
      <c r="D13" s="31" t="s">
        <v>22</v>
      </c>
      <c r="E13" s="31" t="s">
        <v>110</v>
      </c>
      <c r="F13" s="20">
        <v>2013</v>
      </c>
      <c r="G13" s="4">
        <v>100</v>
      </c>
      <c r="H13" s="4">
        <v>100</v>
      </c>
      <c r="I13" s="4">
        <v>103.6</v>
      </c>
      <c r="J13" s="4">
        <f>I13-G13</f>
        <v>3.5999999999999943</v>
      </c>
      <c r="K13" s="4" t="s">
        <v>107</v>
      </c>
    </row>
    <row r="14" spans="1:11" ht="236.25" customHeight="1">
      <c r="A14" s="3" t="s">
        <v>93</v>
      </c>
      <c r="B14" s="29"/>
      <c r="C14" s="47"/>
      <c r="D14" s="32"/>
      <c r="E14" s="32"/>
      <c r="F14" s="19">
        <v>2014</v>
      </c>
      <c r="G14" s="4">
        <v>100</v>
      </c>
      <c r="H14" s="4">
        <v>100</v>
      </c>
      <c r="I14" s="19" t="s">
        <v>139</v>
      </c>
      <c r="J14" s="4">
        <v>9.8000000000000007</v>
      </c>
      <c r="K14" s="10" t="s">
        <v>0</v>
      </c>
    </row>
    <row r="15" spans="1:11" ht="19.5" customHeight="1">
      <c r="A15" s="3" t="s">
        <v>95</v>
      </c>
      <c r="B15" s="29"/>
      <c r="C15" s="47"/>
      <c r="D15" s="32"/>
      <c r="E15" s="32"/>
      <c r="F15" s="20">
        <v>2015</v>
      </c>
      <c r="G15" s="4">
        <v>100</v>
      </c>
      <c r="H15" s="4">
        <v>100</v>
      </c>
      <c r="I15" s="4"/>
      <c r="J15" s="4"/>
      <c r="K15" s="4"/>
    </row>
    <row r="16" spans="1:11" ht="20.25" customHeight="1">
      <c r="A16" s="3" t="s">
        <v>97</v>
      </c>
      <c r="B16" s="29"/>
      <c r="C16" s="47"/>
      <c r="D16" s="32"/>
      <c r="E16" s="32"/>
      <c r="F16" s="20">
        <v>2016</v>
      </c>
      <c r="G16" s="4">
        <v>100</v>
      </c>
      <c r="H16" s="4">
        <v>100</v>
      </c>
      <c r="I16" s="4"/>
      <c r="J16" s="4"/>
      <c r="K16" s="4"/>
    </row>
    <row r="17" spans="1:11" ht="17.25" customHeight="1">
      <c r="A17" s="3" t="s">
        <v>98</v>
      </c>
      <c r="B17" s="29"/>
      <c r="C17" s="47"/>
      <c r="D17" s="32"/>
      <c r="E17" s="32"/>
      <c r="F17" s="20">
        <v>2017</v>
      </c>
      <c r="G17" s="4">
        <v>100</v>
      </c>
      <c r="H17" s="4">
        <v>100</v>
      </c>
      <c r="I17" s="4"/>
      <c r="J17" s="4"/>
      <c r="K17" s="4"/>
    </row>
    <row r="18" spans="1:11" ht="16.5" customHeight="1">
      <c r="A18" s="3" t="s">
        <v>99</v>
      </c>
      <c r="B18" s="43"/>
      <c r="C18" s="48"/>
      <c r="D18" s="40"/>
      <c r="E18" s="40"/>
      <c r="F18" s="20">
        <v>2018</v>
      </c>
      <c r="G18" s="4">
        <v>100</v>
      </c>
      <c r="H18" s="4">
        <v>100</v>
      </c>
      <c r="I18" s="4"/>
      <c r="J18" s="4"/>
      <c r="K18" s="20"/>
    </row>
    <row r="19" spans="1:11" ht="219.75" customHeight="1">
      <c r="A19" s="3" t="s">
        <v>29</v>
      </c>
      <c r="B19" s="28">
        <v>597</v>
      </c>
      <c r="C19" s="31" t="s">
        <v>111</v>
      </c>
      <c r="D19" s="31" t="s">
        <v>22</v>
      </c>
      <c r="E19" s="31" t="s">
        <v>110</v>
      </c>
      <c r="F19" s="20">
        <v>2013</v>
      </c>
      <c r="G19" s="4">
        <v>100</v>
      </c>
      <c r="H19" s="4">
        <v>100</v>
      </c>
      <c r="I19" s="10">
        <v>97.7</v>
      </c>
      <c r="J19" s="10">
        <f>G19-I19</f>
        <v>2.2999999999999972</v>
      </c>
      <c r="K19" s="10" t="s">
        <v>112</v>
      </c>
    </row>
    <row r="20" spans="1:11" ht="89.25">
      <c r="A20" s="3" t="s">
        <v>94</v>
      </c>
      <c r="B20" s="29"/>
      <c r="C20" s="32"/>
      <c r="D20" s="32"/>
      <c r="E20" s="32"/>
      <c r="F20" s="20">
        <v>2014</v>
      </c>
      <c r="G20" s="4">
        <v>100</v>
      </c>
      <c r="H20" s="4">
        <v>100</v>
      </c>
      <c r="I20" s="14" t="s">
        <v>140</v>
      </c>
      <c r="J20" s="10">
        <v>-5.0999999999999996</v>
      </c>
      <c r="K20" s="4" t="s">
        <v>2</v>
      </c>
    </row>
    <row r="21" spans="1:11" ht="18.75" customHeight="1">
      <c r="A21" s="3" t="s">
        <v>100</v>
      </c>
      <c r="B21" s="29"/>
      <c r="C21" s="32"/>
      <c r="D21" s="32"/>
      <c r="E21" s="32"/>
      <c r="F21" s="20">
        <v>2015</v>
      </c>
      <c r="G21" s="4">
        <v>100</v>
      </c>
      <c r="H21" s="4">
        <v>100</v>
      </c>
      <c r="I21" s="10"/>
      <c r="J21" s="10"/>
      <c r="K21" s="10"/>
    </row>
    <row r="22" spans="1:11" ht="18.75" customHeight="1">
      <c r="A22" s="3" t="s">
        <v>101</v>
      </c>
      <c r="B22" s="29"/>
      <c r="C22" s="32"/>
      <c r="D22" s="32"/>
      <c r="E22" s="32"/>
      <c r="F22" s="20">
        <v>2016</v>
      </c>
      <c r="G22" s="4">
        <v>100</v>
      </c>
      <c r="H22" s="4">
        <v>100</v>
      </c>
      <c r="I22" s="10"/>
      <c r="J22" s="10"/>
      <c r="K22" s="10"/>
    </row>
    <row r="23" spans="1:11" ht="18.75" customHeight="1">
      <c r="A23" s="3" t="s">
        <v>102</v>
      </c>
      <c r="B23" s="29"/>
      <c r="C23" s="32"/>
      <c r="D23" s="32"/>
      <c r="E23" s="32"/>
      <c r="F23" s="20">
        <v>2017</v>
      </c>
      <c r="G23" s="4">
        <v>100</v>
      </c>
      <c r="H23" s="4">
        <v>100</v>
      </c>
      <c r="I23" s="10"/>
      <c r="J23" s="10"/>
      <c r="K23" s="10"/>
    </row>
    <row r="24" spans="1:11" ht="17.25" customHeight="1">
      <c r="A24" s="3" t="s">
        <v>103</v>
      </c>
      <c r="B24" s="43"/>
      <c r="C24" s="40"/>
      <c r="D24" s="40"/>
      <c r="E24" s="40"/>
      <c r="F24" s="20">
        <v>2018</v>
      </c>
      <c r="G24" s="4">
        <v>100</v>
      </c>
      <c r="H24" s="4">
        <v>100</v>
      </c>
      <c r="I24" s="4"/>
      <c r="J24" s="4"/>
      <c r="K24" s="20"/>
    </row>
    <row r="25" spans="1:11" ht="153">
      <c r="A25" s="3" t="s">
        <v>30</v>
      </c>
      <c r="B25" s="28">
        <v>597</v>
      </c>
      <c r="C25" s="31" t="s">
        <v>123</v>
      </c>
      <c r="D25" s="31" t="s">
        <v>6</v>
      </c>
      <c r="E25" s="31" t="s">
        <v>110</v>
      </c>
      <c r="F25" s="20">
        <v>2013</v>
      </c>
      <c r="G25" s="4">
        <v>79.900000000000006</v>
      </c>
      <c r="H25" s="4">
        <v>79.900000000000006</v>
      </c>
      <c r="I25" s="4">
        <v>88.3</v>
      </c>
      <c r="J25" s="4">
        <v>8.4</v>
      </c>
      <c r="K25" s="17" t="s">
        <v>138</v>
      </c>
    </row>
    <row r="26" spans="1:11" ht="229.5">
      <c r="A26" s="3" t="s">
        <v>42</v>
      </c>
      <c r="B26" s="29"/>
      <c r="C26" s="32"/>
      <c r="D26" s="32"/>
      <c r="E26" s="39"/>
      <c r="F26" s="20">
        <v>2014</v>
      </c>
      <c r="G26" s="4">
        <v>80</v>
      </c>
      <c r="H26" s="4">
        <v>81</v>
      </c>
      <c r="I26" s="19" t="s">
        <v>141</v>
      </c>
      <c r="J26" s="4">
        <v>2</v>
      </c>
      <c r="K26" s="10" t="s">
        <v>136</v>
      </c>
    </row>
    <row r="27" spans="1:11">
      <c r="A27" s="3" t="s">
        <v>43</v>
      </c>
      <c r="B27" s="29"/>
      <c r="C27" s="32"/>
      <c r="D27" s="32"/>
      <c r="E27" s="39"/>
      <c r="F27" s="20">
        <v>2015</v>
      </c>
      <c r="G27" s="4">
        <v>85</v>
      </c>
      <c r="H27" s="4">
        <v>85</v>
      </c>
      <c r="I27" s="4"/>
      <c r="J27" s="4"/>
      <c r="K27" s="20"/>
    </row>
    <row r="28" spans="1:11">
      <c r="A28" s="3" t="s">
        <v>44</v>
      </c>
      <c r="B28" s="29"/>
      <c r="C28" s="32"/>
      <c r="D28" s="32"/>
      <c r="E28" s="39"/>
      <c r="F28" s="20">
        <v>2016</v>
      </c>
      <c r="G28" s="4">
        <v>90</v>
      </c>
      <c r="H28" s="4">
        <v>90</v>
      </c>
      <c r="I28" s="4"/>
      <c r="J28" s="4"/>
      <c r="K28" s="20"/>
    </row>
    <row r="29" spans="1:11">
      <c r="A29" s="3" t="s">
        <v>45</v>
      </c>
      <c r="B29" s="29"/>
      <c r="C29" s="32"/>
      <c r="D29" s="32"/>
      <c r="E29" s="39"/>
      <c r="F29" s="20">
        <v>2017</v>
      </c>
      <c r="G29" s="4">
        <v>100</v>
      </c>
      <c r="H29" s="4">
        <v>95</v>
      </c>
      <c r="I29" s="4"/>
      <c r="J29" s="4"/>
      <c r="K29" s="20"/>
    </row>
    <row r="30" spans="1:11">
      <c r="A30" s="3" t="s">
        <v>46</v>
      </c>
      <c r="B30" s="30"/>
      <c r="C30" s="33"/>
      <c r="D30" s="33"/>
      <c r="E30" s="40"/>
      <c r="F30" s="20">
        <v>2018</v>
      </c>
      <c r="G30" s="4">
        <v>100</v>
      </c>
      <c r="H30" s="4">
        <v>100</v>
      </c>
      <c r="I30" s="4"/>
      <c r="J30" s="4"/>
      <c r="K30" s="20"/>
    </row>
    <row r="31" spans="1:11" ht="127.5">
      <c r="A31" s="3" t="s">
        <v>31</v>
      </c>
      <c r="B31" s="25">
        <v>597</v>
      </c>
      <c r="C31" s="25" t="s">
        <v>8</v>
      </c>
      <c r="D31" s="25" t="s">
        <v>6</v>
      </c>
      <c r="E31" s="25" t="s">
        <v>113</v>
      </c>
      <c r="F31" s="4">
        <v>2013</v>
      </c>
      <c r="G31" s="4">
        <v>56.1</v>
      </c>
      <c r="H31" s="4">
        <v>56.1</v>
      </c>
      <c r="I31" s="4">
        <v>59.9</v>
      </c>
      <c r="J31" s="4">
        <f>I31-G31</f>
        <v>3.7999999999999972</v>
      </c>
      <c r="K31" s="4" t="s">
        <v>131</v>
      </c>
    </row>
    <row r="32" spans="1:11" ht="153">
      <c r="A32" s="3" t="s">
        <v>47</v>
      </c>
      <c r="B32" s="26"/>
      <c r="C32" s="26"/>
      <c r="D32" s="26"/>
      <c r="E32" s="41"/>
      <c r="F32" s="4">
        <v>2014</v>
      </c>
      <c r="G32" s="4">
        <v>64.900000000000006</v>
      </c>
      <c r="H32" s="4">
        <v>64.900000000000006</v>
      </c>
      <c r="I32" s="19" t="s">
        <v>142</v>
      </c>
      <c r="J32" s="4">
        <v>5.0999999999999996</v>
      </c>
      <c r="K32" s="4" t="s">
        <v>146</v>
      </c>
    </row>
    <row r="33" spans="1:11">
      <c r="A33" s="3" t="s">
        <v>48</v>
      </c>
      <c r="B33" s="26"/>
      <c r="C33" s="26"/>
      <c r="D33" s="26"/>
      <c r="E33" s="41"/>
      <c r="F33" s="4">
        <v>2015</v>
      </c>
      <c r="G33" s="4">
        <v>73.7</v>
      </c>
      <c r="H33" s="4">
        <v>73.7</v>
      </c>
      <c r="I33" s="4"/>
      <c r="J33" s="4"/>
      <c r="K33" s="4"/>
    </row>
    <row r="34" spans="1:11">
      <c r="A34" s="3" t="s">
        <v>49</v>
      </c>
      <c r="B34" s="26"/>
      <c r="C34" s="26"/>
      <c r="D34" s="26"/>
      <c r="E34" s="41"/>
      <c r="F34" s="4">
        <v>2016</v>
      </c>
      <c r="G34" s="4">
        <v>82.4</v>
      </c>
      <c r="H34" s="4">
        <v>82.4</v>
      </c>
      <c r="I34" s="4"/>
      <c r="J34" s="4"/>
      <c r="K34" s="4"/>
    </row>
    <row r="35" spans="1:11">
      <c r="A35" s="3" t="s">
        <v>50</v>
      </c>
      <c r="B35" s="26"/>
      <c r="C35" s="26"/>
      <c r="D35" s="26"/>
      <c r="E35" s="41"/>
      <c r="F35" s="4">
        <v>2017</v>
      </c>
      <c r="G35" s="4">
        <v>91.2</v>
      </c>
      <c r="H35" s="4">
        <v>91.2</v>
      </c>
      <c r="I35" s="4"/>
      <c r="J35" s="4"/>
      <c r="K35" s="4"/>
    </row>
    <row r="36" spans="1:11">
      <c r="A36" s="3" t="s">
        <v>51</v>
      </c>
      <c r="B36" s="27"/>
      <c r="C36" s="27"/>
      <c r="D36" s="27"/>
      <c r="E36" s="42"/>
      <c r="F36" s="4">
        <v>2018</v>
      </c>
      <c r="G36" s="4">
        <v>100</v>
      </c>
      <c r="H36" s="4">
        <v>100</v>
      </c>
      <c r="I36" s="4"/>
      <c r="J36" s="4"/>
      <c r="K36" s="4"/>
    </row>
    <row r="37" spans="1:11" ht="94.5" customHeight="1">
      <c r="A37" s="3" t="s">
        <v>24</v>
      </c>
      <c r="B37" s="28">
        <v>597</v>
      </c>
      <c r="C37" s="31" t="s">
        <v>114</v>
      </c>
      <c r="D37" s="31" t="s">
        <v>6</v>
      </c>
      <c r="E37" s="31" t="s">
        <v>109</v>
      </c>
      <c r="F37" s="20">
        <v>2013</v>
      </c>
      <c r="G37" s="20">
        <v>129.69999999999999</v>
      </c>
      <c r="H37" s="20">
        <v>146.30000000000001</v>
      </c>
      <c r="I37" s="20">
        <v>151.80000000000001</v>
      </c>
      <c r="J37" s="20">
        <v>5.5</v>
      </c>
      <c r="K37" s="4" t="s">
        <v>130</v>
      </c>
    </row>
    <row r="38" spans="1:11" ht="89.25">
      <c r="A38" s="3" t="s">
        <v>52</v>
      </c>
      <c r="B38" s="29"/>
      <c r="C38" s="32"/>
      <c r="D38" s="32"/>
      <c r="E38" s="32"/>
      <c r="F38" s="20">
        <v>2014</v>
      </c>
      <c r="G38" s="20">
        <v>130.69999999999999</v>
      </c>
      <c r="H38" s="20">
        <v>154.30000000000001</v>
      </c>
      <c r="I38" s="4" t="s">
        <v>145</v>
      </c>
      <c r="J38" s="4">
        <v>-1.5</v>
      </c>
      <c r="K38" s="17" t="s">
        <v>1</v>
      </c>
    </row>
    <row r="39" spans="1:11">
      <c r="A39" s="3" t="s">
        <v>53</v>
      </c>
      <c r="B39" s="29"/>
      <c r="C39" s="32"/>
      <c r="D39" s="32"/>
      <c r="E39" s="32"/>
      <c r="F39" s="20">
        <v>2015</v>
      </c>
      <c r="G39" s="20">
        <v>137</v>
      </c>
      <c r="H39" s="20">
        <v>161.4</v>
      </c>
      <c r="I39" s="20"/>
      <c r="J39" s="20"/>
      <c r="K39" s="20"/>
    </row>
    <row r="40" spans="1:11">
      <c r="A40" s="3" t="s">
        <v>54</v>
      </c>
      <c r="B40" s="29"/>
      <c r="C40" s="32"/>
      <c r="D40" s="32"/>
      <c r="E40" s="32"/>
      <c r="F40" s="20">
        <v>2016</v>
      </c>
      <c r="G40" s="20">
        <v>159.6</v>
      </c>
      <c r="H40" s="20">
        <v>196.9</v>
      </c>
      <c r="I40" s="20"/>
      <c r="J40" s="20"/>
      <c r="K40" s="20"/>
    </row>
    <row r="41" spans="1:11">
      <c r="A41" s="3" t="s">
        <v>55</v>
      </c>
      <c r="B41" s="29"/>
      <c r="C41" s="32"/>
      <c r="D41" s="32"/>
      <c r="E41" s="32"/>
      <c r="F41" s="20">
        <v>2017</v>
      </c>
      <c r="G41" s="20">
        <v>200</v>
      </c>
      <c r="H41" s="20">
        <v>200</v>
      </c>
      <c r="I41" s="20"/>
      <c r="J41" s="20"/>
      <c r="K41" s="20"/>
    </row>
    <row r="42" spans="1:11">
      <c r="A42" s="3" t="s">
        <v>56</v>
      </c>
      <c r="B42" s="30"/>
      <c r="C42" s="33"/>
      <c r="D42" s="33"/>
      <c r="E42" s="33"/>
      <c r="F42" s="20">
        <v>2018</v>
      </c>
      <c r="G42" s="20">
        <v>200</v>
      </c>
      <c r="H42" s="20">
        <v>200</v>
      </c>
      <c r="I42" s="20"/>
      <c r="J42" s="20"/>
      <c r="K42" s="20"/>
    </row>
    <row r="43" spans="1:11" ht="147.75" customHeight="1">
      <c r="A43" s="3" t="s">
        <v>32</v>
      </c>
      <c r="B43" s="31">
        <v>597</v>
      </c>
      <c r="C43" s="31" t="s">
        <v>115</v>
      </c>
      <c r="D43" s="31" t="s">
        <v>6</v>
      </c>
      <c r="E43" s="31" t="s">
        <v>128</v>
      </c>
      <c r="F43" s="20">
        <v>2013</v>
      </c>
      <c r="G43" s="20">
        <v>29.8</v>
      </c>
      <c r="H43" s="20">
        <v>29.8</v>
      </c>
      <c r="I43" s="20">
        <v>26.7</v>
      </c>
      <c r="J43" s="20">
        <f>G43-I43</f>
        <v>3.1000000000000014</v>
      </c>
      <c r="K43" s="19" t="s">
        <v>143</v>
      </c>
    </row>
    <row r="44" spans="1:11">
      <c r="A44" s="3" t="s">
        <v>57</v>
      </c>
      <c r="B44" s="32"/>
      <c r="C44" s="32"/>
      <c r="D44" s="32"/>
      <c r="E44" s="32"/>
      <c r="F44" s="20">
        <v>2014</v>
      </c>
      <c r="G44" s="20">
        <v>30.1</v>
      </c>
      <c r="H44" s="20">
        <v>30.3</v>
      </c>
      <c r="I44" s="20"/>
      <c r="J44" s="20"/>
      <c r="K44" s="20"/>
    </row>
    <row r="45" spans="1:11">
      <c r="A45" s="3" t="s">
        <v>58</v>
      </c>
      <c r="B45" s="32"/>
      <c r="C45" s="32"/>
      <c r="D45" s="32"/>
      <c r="E45" s="32"/>
      <c r="F45" s="20">
        <v>2015</v>
      </c>
      <c r="G45" s="20">
        <v>30.6</v>
      </c>
      <c r="H45" s="20">
        <v>30.9</v>
      </c>
      <c r="I45" s="20"/>
      <c r="J45" s="20"/>
      <c r="K45" s="20"/>
    </row>
    <row r="46" spans="1:11">
      <c r="A46" s="3" t="s">
        <v>59</v>
      </c>
      <c r="B46" s="32"/>
      <c r="C46" s="32"/>
      <c r="D46" s="32"/>
      <c r="E46" s="32"/>
      <c r="F46" s="20">
        <v>2016</v>
      </c>
      <c r="G46" s="20">
        <v>31.3</v>
      </c>
      <c r="H46" s="20">
        <v>31.4</v>
      </c>
      <c r="I46" s="20"/>
      <c r="J46" s="20"/>
      <c r="K46" s="20"/>
    </row>
    <row r="47" spans="1:11">
      <c r="A47" s="3" t="s">
        <v>60</v>
      </c>
      <c r="B47" s="32"/>
      <c r="C47" s="32"/>
      <c r="D47" s="32"/>
      <c r="E47" s="32"/>
      <c r="F47" s="20">
        <v>2017</v>
      </c>
      <c r="G47" s="20">
        <v>31.9</v>
      </c>
      <c r="H47" s="20">
        <v>31.9</v>
      </c>
      <c r="I47" s="20"/>
      <c r="J47" s="20"/>
      <c r="K47" s="20"/>
    </row>
    <row r="48" spans="1:11">
      <c r="A48" s="3" t="s">
        <v>61</v>
      </c>
      <c r="B48" s="32"/>
      <c r="C48" s="32"/>
      <c r="D48" s="32"/>
      <c r="E48" s="32"/>
      <c r="F48" s="20">
        <v>2018</v>
      </c>
      <c r="G48" s="20">
        <v>32.4</v>
      </c>
      <c r="H48" s="20">
        <v>32.4</v>
      </c>
      <c r="I48" s="20"/>
      <c r="J48" s="20"/>
      <c r="K48" s="20"/>
    </row>
    <row r="49" spans="1:11">
      <c r="A49" s="3" t="s">
        <v>90</v>
      </c>
      <c r="B49" s="32"/>
      <c r="C49" s="32"/>
      <c r="D49" s="32"/>
      <c r="E49" s="32"/>
      <c r="F49" s="20">
        <v>2019</v>
      </c>
      <c r="G49" s="20" t="s">
        <v>105</v>
      </c>
      <c r="H49" s="20" t="s">
        <v>92</v>
      </c>
      <c r="I49" s="20"/>
      <c r="J49" s="20"/>
      <c r="K49" s="20"/>
    </row>
    <row r="50" spans="1:11">
      <c r="A50" s="3" t="s">
        <v>62</v>
      </c>
      <c r="B50" s="33"/>
      <c r="C50" s="33"/>
      <c r="D50" s="33"/>
      <c r="E50" s="33"/>
      <c r="F50" s="20">
        <v>2020</v>
      </c>
      <c r="G50" s="20">
        <v>33.299999999999997</v>
      </c>
      <c r="H50" s="20">
        <v>33.299999999999997</v>
      </c>
      <c r="I50" s="20"/>
      <c r="J50" s="20"/>
      <c r="K50" s="20"/>
    </row>
    <row r="51" spans="1:11" ht="15" customHeight="1">
      <c r="A51" s="9" t="s">
        <v>33</v>
      </c>
      <c r="B51" s="25">
        <v>597</v>
      </c>
      <c r="C51" s="25" t="s">
        <v>117</v>
      </c>
      <c r="D51" s="25" t="s">
        <v>6</v>
      </c>
      <c r="E51" s="25" t="s">
        <v>116</v>
      </c>
      <c r="F51" s="4">
        <v>2013</v>
      </c>
      <c r="G51" s="4">
        <v>49.3</v>
      </c>
      <c r="H51" s="18">
        <v>50.36</v>
      </c>
      <c r="I51" s="4">
        <v>50.36</v>
      </c>
      <c r="J51" s="4">
        <v>0</v>
      </c>
      <c r="K51" s="4"/>
    </row>
    <row r="52" spans="1:11" ht="89.25">
      <c r="A52" s="9" t="s">
        <v>63</v>
      </c>
      <c r="B52" s="26"/>
      <c r="C52" s="26"/>
      <c r="D52" s="26"/>
      <c r="E52" s="26"/>
      <c r="F52" s="4">
        <v>2014</v>
      </c>
      <c r="G52" s="21">
        <v>100</v>
      </c>
      <c r="H52" s="22">
        <v>58</v>
      </c>
      <c r="I52" s="21">
        <v>50</v>
      </c>
      <c r="J52" s="22">
        <v>-8</v>
      </c>
      <c r="K52" s="23" t="s">
        <v>148</v>
      </c>
    </row>
    <row r="53" spans="1:11">
      <c r="A53" s="9" t="s">
        <v>64</v>
      </c>
      <c r="B53" s="26"/>
      <c r="C53" s="26"/>
      <c r="D53" s="26"/>
      <c r="E53" s="26"/>
      <c r="F53" s="4">
        <v>2015</v>
      </c>
      <c r="G53" s="4">
        <v>68.5</v>
      </c>
      <c r="H53" s="13">
        <v>68.5</v>
      </c>
      <c r="I53" s="4"/>
      <c r="J53" s="4"/>
      <c r="K53" s="4"/>
    </row>
    <row r="54" spans="1:11">
      <c r="A54" s="9" t="s">
        <v>65</v>
      </c>
      <c r="B54" s="26"/>
      <c r="C54" s="26"/>
      <c r="D54" s="26"/>
      <c r="E54" s="26"/>
      <c r="F54" s="4">
        <v>2016</v>
      </c>
      <c r="G54" s="4">
        <v>79</v>
      </c>
      <c r="H54" s="13">
        <v>79</v>
      </c>
      <c r="I54" s="4"/>
      <c r="J54" s="4"/>
      <c r="K54" s="4"/>
    </row>
    <row r="55" spans="1:11">
      <c r="A55" s="9" t="s">
        <v>66</v>
      </c>
      <c r="B55" s="26"/>
      <c r="C55" s="26"/>
      <c r="D55" s="26"/>
      <c r="E55" s="26"/>
      <c r="F55" s="4">
        <v>2017</v>
      </c>
      <c r="G55" s="4">
        <v>100</v>
      </c>
      <c r="H55" s="4">
        <v>100</v>
      </c>
      <c r="I55" s="4"/>
      <c r="J55" s="4"/>
      <c r="K55" s="4"/>
    </row>
    <row r="56" spans="1:11">
      <c r="A56" s="9" t="s">
        <v>67</v>
      </c>
      <c r="B56" s="27"/>
      <c r="C56" s="27"/>
      <c r="D56" s="27"/>
      <c r="E56" s="27"/>
      <c r="F56" s="4">
        <v>2018</v>
      </c>
      <c r="G56" s="4">
        <v>100</v>
      </c>
      <c r="H56" s="4">
        <v>100</v>
      </c>
      <c r="I56" s="4"/>
      <c r="J56" s="4"/>
      <c r="K56" s="4"/>
    </row>
    <row r="57" spans="1:11" ht="103.5" customHeight="1">
      <c r="A57" s="3" t="s">
        <v>25</v>
      </c>
      <c r="B57" s="37">
        <v>597</v>
      </c>
      <c r="C57" s="37" t="s">
        <v>118</v>
      </c>
      <c r="D57" s="37" t="s">
        <v>6</v>
      </c>
      <c r="E57" s="37" t="s">
        <v>129</v>
      </c>
      <c r="F57" s="5">
        <v>2013</v>
      </c>
      <c r="G57" s="8">
        <v>50.1</v>
      </c>
      <c r="H57" s="8">
        <v>49</v>
      </c>
      <c r="I57" s="4">
        <v>48.3</v>
      </c>
      <c r="J57" s="8">
        <v>0.7</v>
      </c>
      <c r="K57" s="19" t="s">
        <v>135</v>
      </c>
    </row>
    <row r="58" spans="1:11" ht="216.75">
      <c r="A58" s="3" t="s">
        <v>68</v>
      </c>
      <c r="B58" s="38"/>
      <c r="C58" s="38"/>
      <c r="D58" s="38"/>
      <c r="E58" s="38"/>
      <c r="F58" s="5">
        <v>2014</v>
      </c>
      <c r="G58" s="8">
        <v>51</v>
      </c>
      <c r="H58" s="8">
        <v>56</v>
      </c>
      <c r="I58" s="19" t="s">
        <v>4</v>
      </c>
      <c r="J58" s="8">
        <v>-5.5</v>
      </c>
      <c r="K58" s="19" t="s">
        <v>144</v>
      </c>
    </row>
    <row r="59" spans="1:11">
      <c r="A59" s="3" t="s">
        <v>69</v>
      </c>
      <c r="B59" s="39"/>
      <c r="C59" s="39"/>
      <c r="D59" s="39"/>
      <c r="E59" s="39"/>
      <c r="F59" s="5">
        <v>2015</v>
      </c>
      <c r="G59" s="8">
        <v>52.4</v>
      </c>
      <c r="H59" s="8">
        <v>63.4</v>
      </c>
      <c r="I59" s="4"/>
      <c r="J59" s="8"/>
      <c r="K59" s="4"/>
    </row>
    <row r="60" spans="1:11">
      <c r="A60" s="3" t="s">
        <v>70</v>
      </c>
      <c r="B60" s="39"/>
      <c r="C60" s="39"/>
      <c r="D60" s="39"/>
      <c r="E60" s="39"/>
      <c r="F60" s="5">
        <v>2016</v>
      </c>
      <c r="G60" s="8">
        <v>70.5</v>
      </c>
      <c r="H60" s="8">
        <v>95.3</v>
      </c>
      <c r="I60" s="4"/>
      <c r="J60" s="8"/>
      <c r="K60" s="4"/>
    </row>
    <row r="61" spans="1:11">
      <c r="A61" s="3" t="s">
        <v>71</v>
      </c>
      <c r="B61" s="39"/>
      <c r="C61" s="39"/>
      <c r="D61" s="39"/>
      <c r="E61" s="39"/>
      <c r="F61" s="5">
        <v>2017</v>
      </c>
      <c r="G61" s="8">
        <v>100</v>
      </c>
      <c r="H61" s="8">
        <v>100</v>
      </c>
      <c r="I61" s="4"/>
      <c r="J61" s="8"/>
      <c r="K61" s="4"/>
    </row>
    <row r="62" spans="1:11">
      <c r="A62" s="3" t="s">
        <v>72</v>
      </c>
      <c r="B62" s="40"/>
      <c r="C62" s="40"/>
      <c r="D62" s="40"/>
      <c r="E62" s="40"/>
      <c r="F62" s="5">
        <v>2018</v>
      </c>
      <c r="G62" s="5">
        <v>100</v>
      </c>
      <c r="H62" s="8">
        <v>100</v>
      </c>
      <c r="I62" s="20"/>
      <c r="J62" s="5"/>
      <c r="K62" s="20"/>
    </row>
    <row r="63" spans="1:11" ht="104.25" customHeight="1">
      <c r="A63" s="3" t="s">
        <v>23</v>
      </c>
      <c r="B63" s="37">
        <v>597</v>
      </c>
      <c r="C63" s="37" t="s">
        <v>91</v>
      </c>
      <c r="D63" s="37" t="s">
        <v>6</v>
      </c>
      <c r="E63" s="37" t="s">
        <v>109</v>
      </c>
      <c r="F63" s="5">
        <v>2013</v>
      </c>
      <c r="G63" s="8">
        <v>75.599999999999994</v>
      </c>
      <c r="H63" s="5">
        <v>78.900000000000006</v>
      </c>
      <c r="I63" s="20">
        <v>83.4</v>
      </c>
      <c r="J63" s="5">
        <v>4.5</v>
      </c>
      <c r="K63" s="4" t="s">
        <v>132</v>
      </c>
    </row>
    <row r="64" spans="1:11" ht="86.25" customHeight="1">
      <c r="A64" s="3" t="s">
        <v>73</v>
      </c>
      <c r="B64" s="38"/>
      <c r="C64" s="38"/>
      <c r="D64" s="38"/>
      <c r="E64" s="38"/>
      <c r="F64" s="5">
        <v>2014</v>
      </c>
      <c r="G64" s="8">
        <v>76.2</v>
      </c>
      <c r="H64" s="8">
        <v>82.9</v>
      </c>
      <c r="I64" s="19" t="s">
        <v>3</v>
      </c>
      <c r="J64" s="5">
        <v>3.2</v>
      </c>
      <c r="K64" s="19" t="s">
        <v>147</v>
      </c>
    </row>
    <row r="65" spans="1:11">
      <c r="A65" s="3" t="s">
        <v>74</v>
      </c>
      <c r="B65" s="39"/>
      <c r="C65" s="39"/>
      <c r="D65" s="39"/>
      <c r="E65" s="39"/>
      <c r="F65" s="5">
        <v>2015</v>
      </c>
      <c r="G65" s="8">
        <v>79.3</v>
      </c>
      <c r="H65" s="8">
        <v>86.3</v>
      </c>
      <c r="I65" s="20"/>
      <c r="J65" s="5"/>
      <c r="K65" s="20"/>
    </row>
    <row r="66" spans="1:11">
      <c r="A66" s="3" t="s">
        <v>75</v>
      </c>
      <c r="B66" s="39"/>
      <c r="C66" s="39"/>
      <c r="D66" s="39"/>
      <c r="E66" s="39"/>
      <c r="F66" s="5">
        <v>2016</v>
      </c>
      <c r="G66" s="8">
        <v>86.3</v>
      </c>
      <c r="H66" s="8">
        <v>98.9</v>
      </c>
      <c r="I66" s="20"/>
      <c r="J66" s="5"/>
      <c r="K66" s="20"/>
    </row>
    <row r="67" spans="1:11">
      <c r="A67" s="3" t="s">
        <v>76</v>
      </c>
      <c r="B67" s="39"/>
      <c r="C67" s="39"/>
      <c r="D67" s="39"/>
      <c r="E67" s="39"/>
      <c r="F67" s="5">
        <v>2017</v>
      </c>
      <c r="G67" s="8">
        <v>100</v>
      </c>
      <c r="H67" s="8">
        <v>100</v>
      </c>
      <c r="I67" s="20"/>
      <c r="J67" s="5"/>
      <c r="K67" s="20"/>
    </row>
    <row r="68" spans="1:11">
      <c r="A68" s="3" t="s">
        <v>77</v>
      </c>
      <c r="B68" s="40"/>
      <c r="C68" s="40"/>
      <c r="D68" s="40"/>
      <c r="E68" s="40"/>
      <c r="F68" s="5">
        <v>2018</v>
      </c>
      <c r="G68" s="5">
        <v>100</v>
      </c>
      <c r="H68" s="8">
        <v>100</v>
      </c>
      <c r="I68" s="20"/>
      <c r="J68" s="5"/>
      <c r="K68" s="20"/>
    </row>
    <row r="69" spans="1:11" ht="15" customHeight="1">
      <c r="A69" s="3" t="s">
        <v>34</v>
      </c>
      <c r="B69" s="28">
        <v>597</v>
      </c>
      <c r="C69" s="31" t="s">
        <v>119</v>
      </c>
      <c r="D69" s="25" t="s">
        <v>5</v>
      </c>
      <c r="E69" s="31" t="s">
        <v>109</v>
      </c>
      <c r="F69" s="20">
        <v>2013</v>
      </c>
      <c r="G69" s="24">
        <v>14200</v>
      </c>
      <c r="H69" s="24">
        <v>164</v>
      </c>
      <c r="J69" s="11"/>
      <c r="K69" s="11"/>
    </row>
    <row r="70" spans="1:11" ht="31.5" customHeight="1">
      <c r="A70" s="3" t="s">
        <v>78</v>
      </c>
      <c r="B70" s="29"/>
      <c r="C70" s="32"/>
      <c r="D70" s="26"/>
      <c r="E70" s="32"/>
      <c r="F70" s="20">
        <v>2014</v>
      </c>
      <c r="G70" s="20">
        <v>14200</v>
      </c>
      <c r="H70" s="20">
        <v>170</v>
      </c>
      <c r="I70" s="20"/>
      <c r="J70" s="20"/>
      <c r="K70" s="20"/>
    </row>
    <row r="71" spans="1:11" ht="23.25" customHeight="1">
      <c r="A71" s="3" t="s">
        <v>79</v>
      </c>
      <c r="B71" s="30"/>
      <c r="C71" s="33"/>
      <c r="D71" s="27"/>
      <c r="E71" s="33"/>
      <c r="F71" s="20">
        <v>2015</v>
      </c>
      <c r="G71" s="4">
        <v>14200</v>
      </c>
      <c r="H71" s="4">
        <v>330</v>
      </c>
      <c r="I71" s="20"/>
      <c r="J71" s="20"/>
      <c r="K71" s="20"/>
    </row>
    <row r="72" spans="1:11" ht="78" customHeight="1">
      <c r="A72" s="3" t="s">
        <v>35</v>
      </c>
      <c r="B72" s="25">
        <v>597</v>
      </c>
      <c r="C72" s="25" t="s">
        <v>122</v>
      </c>
      <c r="D72" s="25" t="s">
        <v>6</v>
      </c>
      <c r="E72" s="25" t="s">
        <v>120</v>
      </c>
      <c r="F72" s="4">
        <v>2013</v>
      </c>
      <c r="G72" s="8">
        <v>10</v>
      </c>
      <c r="H72" s="11">
        <v>10</v>
      </c>
      <c r="I72" s="12" t="s">
        <v>124</v>
      </c>
      <c r="J72" s="11">
        <v>9.3000000000000007</v>
      </c>
      <c r="K72" s="15" t="s">
        <v>127</v>
      </c>
    </row>
    <row r="73" spans="1:11" ht="31.5" customHeight="1">
      <c r="A73" s="3" t="s">
        <v>80</v>
      </c>
      <c r="B73" s="26"/>
      <c r="C73" s="26"/>
      <c r="D73" s="26"/>
      <c r="E73" s="26"/>
      <c r="F73" s="4">
        <v>2014</v>
      </c>
      <c r="G73" s="8">
        <v>20</v>
      </c>
      <c r="H73" s="4">
        <v>20</v>
      </c>
      <c r="I73" s="8"/>
      <c r="J73" s="4"/>
      <c r="K73" s="6"/>
    </row>
    <row r="74" spans="1:11">
      <c r="A74" s="3" t="s">
        <v>81</v>
      </c>
      <c r="B74" s="26"/>
      <c r="C74" s="26"/>
      <c r="D74" s="26"/>
      <c r="E74" s="26"/>
      <c r="F74" s="4">
        <v>2015</v>
      </c>
      <c r="G74" s="8">
        <v>40</v>
      </c>
      <c r="H74" s="4">
        <v>40</v>
      </c>
      <c r="I74" s="4"/>
      <c r="J74" s="4"/>
      <c r="K74" s="6"/>
    </row>
    <row r="75" spans="1:11">
      <c r="A75" s="3" t="s">
        <v>82</v>
      </c>
      <c r="B75" s="26"/>
      <c r="C75" s="26"/>
      <c r="D75" s="26"/>
      <c r="E75" s="26"/>
      <c r="F75" s="4">
        <v>2016</v>
      </c>
      <c r="G75" s="8">
        <v>60</v>
      </c>
      <c r="H75" s="4">
        <v>60</v>
      </c>
      <c r="I75" s="4"/>
      <c r="J75" s="4"/>
      <c r="K75" s="6"/>
    </row>
    <row r="76" spans="1:11">
      <c r="A76" s="3" t="s">
        <v>83</v>
      </c>
      <c r="B76" s="26"/>
      <c r="C76" s="26"/>
      <c r="D76" s="26"/>
      <c r="E76" s="26"/>
      <c r="F76" s="4">
        <v>2017</v>
      </c>
      <c r="G76" s="8">
        <v>80</v>
      </c>
      <c r="H76" s="4">
        <v>80</v>
      </c>
      <c r="I76" s="4"/>
      <c r="J76" s="4"/>
      <c r="K76" s="6"/>
    </row>
    <row r="77" spans="1:11">
      <c r="A77" s="3" t="s">
        <v>84</v>
      </c>
      <c r="B77" s="27"/>
      <c r="C77" s="27"/>
      <c r="D77" s="27"/>
      <c r="E77" s="27"/>
      <c r="F77" s="4">
        <v>2018</v>
      </c>
      <c r="G77" s="8">
        <v>200</v>
      </c>
      <c r="H77" s="4">
        <v>100</v>
      </c>
      <c r="I77" s="4"/>
      <c r="J77" s="4"/>
      <c r="K77" s="6"/>
    </row>
    <row r="78" spans="1:11" ht="92.25" customHeight="1">
      <c r="A78" s="3" t="s">
        <v>36</v>
      </c>
      <c r="B78" s="25">
        <v>597</v>
      </c>
      <c r="C78" s="25" t="s">
        <v>27</v>
      </c>
      <c r="D78" s="25" t="s">
        <v>6</v>
      </c>
      <c r="E78" s="25" t="s">
        <v>121</v>
      </c>
      <c r="F78" s="4">
        <v>2013</v>
      </c>
      <c r="G78" s="8">
        <v>2</v>
      </c>
      <c r="H78" s="11">
        <v>1</v>
      </c>
      <c r="I78" s="12" t="s">
        <v>133</v>
      </c>
      <c r="J78" s="11">
        <v>-1</v>
      </c>
      <c r="K78" s="15" t="s">
        <v>137</v>
      </c>
    </row>
    <row r="79" spans="1:11" ht="18.75" customHeight="1">
      <c r="A79" s="3" t="s">
        <v>85</v>
      </c>
      <c r="B79" s="26"/>
      <c r="C79" s="26"/>
      <c r="D79" s="26"/>
      <c r="E79" s="26"/>
      <c r="F79" s="4">
        <v>2014</v>
      </c>
      <c r="G79" s="8">
        <v>3</v>
      </c>
      <c r="H79" s="4">
        <v>2</v>
      </c>
      <c r="I79" s="8"/>
      <c r="J79" s="4"/>
      <c r="K79" s="7"/>
    </row>
    <row r="80" spans="1:11" ht="18.75" customHeight="1">
      <c r="A80" s="3" t="s">
        <v>86</v>
      </c>
      <c r="B80" s="26"/>
      <c r="C80" s="26"/>
      <c r="D80" s="26"/>
      <c r="E80" s="26"/>
      <c r="F80" s="4">
        <v>2015</v>
      </c>
      <c r="G80" s="8">
        <v>5</v>
      </c>
      <c r="H80" s="4">
        <v>3</v>
      </c>
      <c r="I80" s="4"/>
      <c r="J80" s="4"/>
      <c r="K80" s="4"/>
    </row>
    <row r="81" spans="1:11" ht="17.25" customHeight="1">
      <c r="A81" s="3" t="s">
        <v>87</v>
      </c>
      <c r="B81" s="26"/>
      <c r="C81" s="26"/>
      <c r="D81" s="26"/>
      <c r="E81" s="26"/>
      <c r="F81" s="4">
        <v>2016</v>
      </c>
      <c r="G81" s="8">
        <v>6</v>
      </c>
      <c r="H81" s="4">
        <v>4</v>
      </c>
      <c r="I81" s="4"/>
      <c r="J81" s="4"/>
      <c r="K81" s="4"/>
    </row>
    <row r="82" spans="1:11" ht="16.5" customHeight="1">
      <c r="A82" s="3" t="s">
        <v>88</v>
      </c>
      <c r="B82" s="26"/>
      <c r="C82" s="26"/>
      <c r="D82" s="26"/>
      <c r="E82" s="26"/>
      <c r="F82" s="4">
        <v>2017</v>
      </c>
      <c r="G82" s="8">
        <v>7</v>
      </c>
      <c r="H82" s="4">
        <v>6</v>
      </c>
      <c r="I82" s="4"/>
      <c r="J82" s="4"/>
      <c r="K82" s="4"/>
    </row>
    <row r="83" spans="1:11" ht="16.5" customHeight="1">
      <c r="A83" s="3" t="s">
        <v>89</v>
      </c>
      <c r="B83" s="27"/>
      <c r="C83" s="27"/>
      <c r="D83" s="27"/>
      <c r="E83" s="27"/>
      <c r="F83" s="4">
        <v>2018</v>
      </c>
      <c r="G83" s="8">
        <v>8</v>
      </c>
      <c r="H83" s="4">
        <v>8</v>
      </c>
      <c r="I83" s="4"/>
      <c r="J83" s="4"/>
      <c r="K83" s="4"/>
    </row>
    <row r="84" spans="1:11" ht="30" customHeight="1">
      <c r="A84" s="35" t="s">
        <v>125</v>
      </c>
      <c r="B84" s="36"/>
      <c r="C84" s="36"/>
      <c r="D84" s="36"/>
      <c r="E84" s="36"/>
      <c r="F84" s="36"/>
      <c r="G84" s="36"/>
      <c r="H84" s="36"/>
      <c r="I84" s="36"/>
      <c r="J84" s="36"/>
      <c r="K84" s="36"/>
    </row>
    <row r="85" spans="1:11" ht="17.25" customHeight="1">
      <c r="A85" s="34" t="s">
        <v>126</v>
      </c>
      <c r="B85" s="34"/>
      <c r="C85" s="34"/>
      <c r="D85" s="34"/>
      <c r="E85" s="34"/>
      <c r="F85" s="34"/>
      <c r="G85" s="34"/>
      <c r="H85" s="34"/>
      <c r="I85" s="34"/>
      <c r="J85" s="34"/>
      <c r="K85" s="34"/>
    </row>
  </sheetData>
  <mergeCells count="64">
    <mergeCell ref="D13:D18"/>
    <mergeCell ref="B7:B12"/>
    <mergeCell ref="B13:B18"/>
    <mergeCell ref="C4:C5"/>
    <mergeCell ref="F4:F5"/>
    <mergeCell ref="G4:J4"/>
    <mergeCell ref="D4:D5"/>
    <mergeCell ref="E4:E5"/>
    <mergeCell ref="C7:C12"/>
    <mergeCell ref="D7:D12"/>
    <mergeCell ref="E7:E12"/>
    <mergeCell ref="E25:E30"/>
    <mergeCell ref="C13:C18"/>
    <mergeCell ref="E13:E18"/>
    <mergeCell ref="E19:E24"/>
    <mergeCell ref="B1:K1"/>
    <mergeCell ref="B2:K2"/>
    <mergeCell ref="A3:K3"/>
    <mergeCell ref="K4:K5"/>
    <mergeCell ref="B4:B5"/>
    <mergeCell ref="B19:B24"/>
    <mergeCell ref="C19:C24"/>
    <mergeCell ref="D19:D24"/>
    <mergeCell ref="B25:B30"/>
    <mergeCell ref="C25:C30"/>
    <mergeCell ref="D25:D30"/>
    <mergeCell ref="E31:E36"/>
    <mergeCell ref="E57:E62"/>
    <mergeCell ref="E43:E50"/>
    <mergeCell ref="E37:E42"/>
    <mergeCell ref="E51:E56"/>
    <mergeCell ref="B57:B62"/>
    <mergeCell ref="C31:C36"/>
    <mergeCell ref="B51:B56"/>
    <mergeCell ref="C51:C56"/>
    <mergeCell ref="D37:D42"/>
    <mergeCell ref="B31:B36"/>
    <mergeCell ref="D31:D36"/>
    <mergeCell ref="B37:B42"/>
    <mergeCell ref="C37:C42"/>
    <mergeCell ref="B43:B50"/>
    <mergeCell ref="D63:D68"/>
    <mergeCell ref="C63:C68"/>
    <mergeCell ref="E69:E71"/>
    <mergeCell ref="C43:C50"/>
    <mergeCell ref="D43:D50"/>
    <mergeCell ref="C57:C62"/>
    <mergeCell ref="E63:E68"/>
    <mergeCell ref="A85:K85"/>
    <mergeCell ref="A84:K84"/>
    <mergeCell ref="D51:D56"/>
    <mergeCell ref="B63:B68"/>
    <mergeCell ref="D57:D62"/>
    <mergeCell ref="E78:E83"/>
    <mergeCell ref="B78:B83"/>
    <mergeCell ref="C78:C83"/>
    <mergeCell ref="D78:D83"/>
    <mergeCell ref="E72:E77"/>
    <mergeCell ref="B72:B77"/>
    <mergeCell ref="C72:C77"/>
    <mergeCell ref="D72:D77"/>
    <mergeCell ref="B69:B71"/>
    <mergeCell ref="C69:C71"/>
    <mergeCell ref="D69:D71"/>
  </mergeCells>
  <phoneticPr fontId="4" type="noConversion"/>
  <pageMargins left="0.39370078740157483" right="0.39370078740157483" top="0.74803149606299213" bottom="0.35433070866141736" header="0.31496062992125984" footer="0.31496062992125984"/>
  <pageSetup paperSize="9" scale="60" orientation="landscape" r:id="rId1"/>
  <rowBreaks count="4" manualBreakCount="4">
    <brk id="18" max="10" man="1"/>
    <brk id="30" max="16383" man="1"/>
    <brk id="56" max="10" man="1"/>
    <brk id="71" max="10"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Форма 1</vt:lpstr>
      <vt:lpstr>Лист3</vt:lpstr>
      <vt:lpstr>'Форма 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User_S</dc:creator>
  <cp:lastModifiedBy>ольга</cp:lastModifiedBy>
  <cp:lastPrinted>2014-05-30T11:26:45Z</cp:lastPrinted>
  <dcterms:created xsi:type="dcterms:W3CDTF">2014-02-07T12:21:12Z</dcterms:created>
  <dcterms:modified xsi:type="dcterms:W3CDTF">2014-07-02T05:54:09Z</dcterms:modified>
</cp:coreProperties>
</file>