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0" windowWidth="20640" windowHeight="11040"/>
  </bookViews>
  <sheets>
    <sheet name="Приложение №2" sheetId="27" r:id="rId1"/>
  </sheets>
  <definedNames>
    <definedName name="_xlnm.Print_Area" localSheetId="0">'Приложение №2'!$A$1:$J$26</definedName>
  </definedNames>
  <calcPr calcId="145621"/>
</workbook>
</file>

<file path=xl/calcChain.xml><?xml version="1.0" encoding="utf-8"?>
<calcChain xmlns="http://schemas.openxmlformats.org/spreadsheetml/2006/main">
  <c r="G18" i="27" l="1"/>
  <c r="G15" i="27"/>
  <c r="G11" i="27"/>
  <c r="G9" i="27"/>
  <c r="G21" i="27" l="1"/>
  <c r="G13" i="27" l="1"/>
</calcChain>
</file>

<file path=xl/sharedStrings.xml><?xml version="1.0" encoding="utf-8"?>
<sst xmlns="http://schemas.openxmlformats.org/spreadsheetml/2006/main" count="67" uniqueCount="59">
  <si>
    <t>№
п/п</t>
  </si>
  <si>
    <t>Ед. изм.</t>
  </si>
  <si>
    <t>Направ
ленность</t>
  </si>
  <si>
    <t>К1 (степень достижения)*</t>
  </si>
  <si>
    <t>Причины отклонения от плана, отсутствия положительной динамики</t>
  </si>
  <si>
    <t>Предлагаемые меры по улучшению значений показателя</t>
  </si>
  <si>
    <t>Причины отклонения от плана</t>
  </si>
  <si>
    <t>Ответственный ГРБС</t>
  </si>
  <si>
    <t>æ</t>
  </si>
  <si>
    <t>*Степень достижения значений показателей рассчитана с учетом направленности показателей:</t>
  </si>
  <si>
    <t xml:space="preserve"> - показатель имеет высокую степень достижения (от 99,5 до 150%) или перевыполнен (более 150%)</t>
  </si>
  <si>
    <t xml:space="preserve"> - показатель имеет среднюю степень достижения (от 85 до 99,5%)</t>
  </si>
  <si>
    <t xml:space="preserve"> - показатель имеет низкую степень достижения (ниже 85%)</t>
  </si>
  <si>
    <t>Значение целевого индикатора</t>
  </si>
  <si>
    <t>Ответственный ИОГВ, исполнитель</t>
  </si>
  <si>
    <t>Государственная программа, подпрограмма, основное мероприятие, показатель, характеризующий ожидаемый результат</t>
  </si>
  <si>
    <t>1. Государственная программа  Ульяновской области «Развитие государственного управления в Ульяновской области»</t>
  </si>
  <si>
    <t>Раздел 1. Совершенствование кадровой работы в системе государственного и муниципального управления в Ульяновской области</t>
  </si>
  <si>
    <t>чел.</t>
  </si>
  <si>
    <t>%</t>
  </si>
  <si>
    <t xml:space="preserve">Правительство
Ульяновской области
(Костылева С.В.  – 
главный советник департамента 
государственной 
и муниципальной службы управления 
по вопросам 
государственной службы и кадров 
администрации
Губернатора 
Ульяновской
области, 58-92-95)
</t>
  </si>
  <si>
    <t>3. Основное мероприятие «Развитие резерва управленческих кадров Ульяновской области»</t>
  </si>
  <si>
    <t>3.1</t>
  </si>
  <si>
    <t>1.1</t>
  </si>
  <si>
    <t>2.1</t>
  </si>
  <si>
    <t>стабильный</t>
  </si>
  <si>
    <t>4. Основное мероприятие «Повышение имиджа гражданской службы и муниципальной службы»</t>
  </si>
  <si>
    <t>4.1</t>
  </si>
  <si>
    <t>Основное мероприятие «Подготовка управленческих кадров для организаций народного хозяйства на территории Ульяновской области»</t>
  </si>
  <si>
    <t>Раздел 2. Реализация государственного плана подготовки управленческих кадров для организаций народного хозяйства Российской Федерации на территории Ульяновской области</t>
  </si>
  <si>
    <t xml:space="preserve">Правительство
Ульяновской области
(Авдеева В.А. –
заместитель 
начальника 
департамента 
развития персонала 
управления 
по вопросам 
государственной службы и кадров 
администрации 
Губернатора 
Ульяновской 
области, 58-36-78)
Правительство
Ульяновской области
(Никулина Н.А. –
начальник
департамента 
развития персонала 
управления 
по вопросам 
государственной службы и кадров 
администрации 
Губернатора 
Ульяновской 
области, 58-92-27)
</t>
  </si>
  <si>
    <t>Раздел 3. Обеспечение деятельности Губернатора Ульяновской области и иных государственных органов</t>
  </si>
  <si>
    <t xml:space="preserve">ОГКУ
«Управление делами Ульяновской области)
(Мясоедова Е.Г. –
начальник финансового отдела – главный бухгалтер,
27-37-55)
</t>
  </si>
  <si>
    <t>не менее</t>
  </si>
  <si>
    <t>Приложение №3</t>
  </si>
  <si>
    <t>План на 2023 год</t>
  </si>
  <si>
    <t xml:space="preserve">Повышение профессионального уровня лиц, замещающих государственные должности, выборные муниципальные должности, должности гражданской или муниципальной службы, работников </t>
  </si>
  <si>
    <t>понижательный</t>
  </si>
  <si>
    <t xml:space="preserve">Правительство
Ульяновской области
(Локтионова Т.И. –
ведущий консультант 
департамента 
развития персонала 
управления по 
вопросам 
государственной службы и кадров 
администрации 
Губернатора 
Ульяновской 
области, 58-92-29)
</t>
  </si>
  <si>
    <t>Увеличение доли лиц, замещающих государственные должности или муниципальные должности, должности гражданской службы или муниципальной службы, и работников государственных и муниципальных органов, принявших участие в мероприятиях, направленных на повышение имиджа гражданской и муниципальной службы</t>
  </si>
  <si>
    <t>Нахождение официального сайта Губернатора и Правительства Ульяновской области в информационно-телекоммуникационной сети «Интернет» в рейтинге официальных сайтов государственных органов в информационно-телекоммуникационной сети «Интернет», составляемом по результатам мониторинга, проводимого Министерством экономического развития Российской Федерации</t>
  </si>
  <si>
    <t>1. Основное мероприятие «Организация предоставления профессионального (в том числе дополнительного профессионального) образования лицам, замещающим государственные должности Ульяновской области (далее – государственные должности) или выборные муниципальные должности, должности государственной гражданской службы Ульяновской области (далее – гражданская служба), должности муниципальной службы в Ульяновской области (далее – муниципальная служба), должности, не являющиеся должностями гражданской службы и муниципальной службы в государственных органах Ульяновской области (далее – государственные органы), в органах местного самоуправления муниципальных образований Ульяновской области, а также работникам областных государственных и муниципальных учреждений (далее – работники)»</t>
  </si>
  <si>
    <t>2. Основное мероприятие "Совершенствование работы с молодёжью на гражданской службе"</t>
  </si>
  <si>
    <t>Доля специалистов, завершивших обучение в ходе реализации Государственного плана подготовки управленческих кадров для организаций народного хозяйства Российской Федерации на территории Ульяновской области (далее – Государственный план), включённых в резерв управленческих кадров Ульяновской области</t>
  </si>
  <si>
    <t>Основное мероприятие "Обеспечение деятельности Губернатора Ульяновской области и иных государственных органов, в том числе выполнение работ по капитальному ремонту административных зданий"</t>
  </si>
  <si>
    <t>Место в рейтинге</t>
  </si>
  <si>
    <t>Проведение образовательных мероприятий в целях повышения уровня знаний и умений, необходимых для замещения 
должностей в государственных и муниципальных органах запланировано в течение текущего года</t>
  </si>
  <si>
    <t>Организация и проведение мероприятий, направленных на повышение имиджа государственной и муниципальной службы Ульяновской области планируется в течение текущего года</t>
  </si>
  <si>
    <t>Обновление кадрового состава на гражданской службе посредством создания условий для назначения на соответствующие должности гражданской службы лиц, включённых в соответствующие кадровые резервы, сформированные на конкурсной основе, а также резерв управленческих кадров Ульяновской области</t>
  </si>
  <si>
    <t>Увеличение доли находящихся на гражданской службе компетентных молодых людей в фактической численности гражданских служащих (далее – гражданские служащие)</t>
  </si>
  <si>
    <t>Сведения о достижении значений показателей, характеризующих ожидаемый результат государственной программы Ульяновской области «Развитие государственного управления в Ульяновской области»" по состоянию на 01.07.2023</t>
  </si>
  <si>
    <t>Факт на 01.07.2023</t>
  </si>
  <si>
    <t>Согласно календарному плану в ВШМ УлГТУ завершено обучение специалистов (20 чел.), проведена итоговая аттестация, выданы дипломы о профессиональной переподготовке.  Согласно календарному плану МИМ ЛИНК процесс обучения специалистов (16 чел.) будет завершен 31.07.2023. В настоящее время образовательный процесс участников программы продолжает реализовываться.</t>
  </si>
  <si>
    <t xml:space="preserve">Правительство
Ульяновской области
(Семенова Е.С. –
главный советник
департамента 
развития персонала 
управления 
по вопросам 
государственной службы и кадров 
администрации 
Губернатора 
Ульяновской 
области, 58-92-30)
</t>
  </si>
  <si>
    <t xml:space="preserve">Правительство
Ульяновской области
(Жуков А.А. – 
главный советник 
департамента 
развития персонала 
управления по 
вопросам 
государственной службы и кадров 
администрации 
Губернатора 
Ульяновской 
области, 58-92-31,
Семенова Е.С. –
главный советник 
департамента 
развития персонала 
управления по 
вопросам 
государственной службы и кадров 
администрации 
Губернатора 
Ульяновской 
области, 58-92-30)
</t>
  </si>
  <si>
    <t>Проведение мероприятий, направленных на повышение имиджа государственной и муниципальной службы Ульяновской области запланированы в течении 2023 года. Во втором полугодии запланировано проведение следующих мероприятий: конкурсы "Лучший наставник в Ульяновской области" (июль - сентябрь 2023), "Лучшие во власти" (сентябрь - декабрь), "Лучшие кадровые технологии" (сентябрь - декабрь).</t>
  </si>
  <si>
    <t>Проведение мероприятий, направленных на предоставление профессионального обучения лиц, отобранных для освоения соответствующей образовательной программы в ходе реализации Государственного плана подготовки управленческих кадров для организаций народного хозяйства Российской Федерации на территории Ульяновской области запланированы в течении года</t>
  </si>
  <si>
    <t>Ресурс сайта недоступен. Будут вноситься изменения в государственную программу Ульяновской области "Развитие государственного управления в Ульяновской области" об исключении данного показателя</t>
  </si>
  <si>
    <t xml:space="preserve">Государственный заказ на мероприятия по профессиональному развитию лиц, замещающих государственные или муниципальные должности,
 должности гражданской или муниципальной службы, работников государственных и муниципальных органов сформирован и утверждён указом Губернатора Ульяновской области от 31.03.2023 № 31. Конкурсные процедуры на оказание услуг по ДПО проведены, определены поставщики, заключено 7 контрактов; 7 технико-экономических заданий на оказание услуг по профессиональному развитию сформированы и находятся на согласовании. С 20 марта по 6 апреля организовано обучение 15 государ гражд служащих УО на основании государственных образовательных сертификатов
по программе «Контрактная система в сфере закупок товаров, работ, услуг для обеспечения государственных и муниципальных нужд» в ООО «Ассоциация профессиональных консультантов».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</si>
</sst>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,##0.0"/>
    <numFmt numFmtId="165" formatCode="0.0%"/>
    <numFmt numFmtId="166" formatCode="#,##0.0000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name val="Arial"/>
      <family val="2"/>
      <charset val="204"/>
    </font>
    <font>
      <sz val="8"/>
      <color rgb="FF0070C0"/>
      <name val="Wingdings 3"/>
      <family val="1"/>
      <charset val="2"/>
    </font>
    <font>
      <sz val="8"/>
      <color rgb="FF00B050"/>
      <name val="Wingdings 3"/>
      <family val="1"/>
      <charset val="2"/>
    </font>
    <font>
      <b/>
      <sz val="12"/>
      <color rgb="FF333333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4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8">
    <xf numFmtId="0" fontId="0" fillId="0" borderId="0"/>
    <xf numFmtId="0" fontId="3" fillId="0" borderId="0"/>
    <xf numFmtId="49" fontId="4" fillId="0" borderId="7">
      <alignment horizontal="left" shrinkToFit="1"/>
    </xf>
    <xf numFmtId="4" fontId="5" fillId="0" borderId="7">
      <alignment horizontal="right" vertical="top" shrinkToFit="1"/>
    </xf>
    <xf numFmtId="0" fontId="3" fillId="0" borderId="0"/>
    <xf numFmtId="9" fontId="3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12" applyNumberFormat="0" applyAlignment="0" applyProtection="0"/>
    <xf numFmtId="0" fontId="13" fillId="31" borderId="15" applyNumberFormat="0" applyAlignment="0" applyProtection="0"/>
    <xf numFmtId="4" fontId="20" fillId="0" borderId="18">
      <alignment horizontal="right" vertical="top" shrinkToFit="1"/>
    </xf>
    <xf numFmtId="0" fontId="15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9" fillId="33" borderId="12" applyNumberFormat="0" applyAlignment="0" applyProtection="0"/>
    <xf numFmtId="0" fontId="12" fillId="0" borderId="14" applyNumberFormat="0" applyFill="0" applyAlignment="0" applyProtection="0"/>
    <xf numFmtId="0" fontId="8" fillId="34" borderId="0" applyNumberFormat="0" applyBorder="0" applyAlignment="0" applyProtection="0"/>
    <xf numFmtId="0" fontId="24" fillId="35" borderId="16" applyNumberFormat="0" applyFont="0" applyAlignment="0" applyProtection="0"/>
    <xf numFmtId="0" fontId="10" fillId="30" borderId="13" applyNumberFormat="0" applyAlignment="0" applyProtection="0"/>
    <xf numFmtId="0" fontId="2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4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26" fillId="36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9" fillId="0" borderId="0" applyFont="0" applyFill="0" applyBorder="0" applyAlignment="0" applyProtection="0"/>
    <xf numFmtId="4" fontId="30" fillId="0" borderId="19">
      <alignment horizontal="right" vertical="top" shrinkToFit="1"/>
    </xf>
    <xf numFmtId="4" fontId="20" fillId="0" borderId="18">
      <alignment horizontal="right" vertical="top" shrinkToFit="1"/>
    </xf>
    <xf numFmtId="4" fontId="20" fillId="0" borderId="18">
      <alignment horizontal="right" vertical="top" shrinkToFit="1"/>
    </xf>
    <xf numFmtId="0" fontId="38" fillId="0" borderId="0"/>
    <xf numFmtId="0" fontId="26" fillId="0" borderId="0"/>
  </cellStyleXfs>
  <cellXfs count="61">
    <xf numFmtId="0" fontId="0" fillId="0" borderId="0" xfId="0"/>
    <xf numFmtId="0" fontId="18" fillId="0" borderId="0" xfId="4" applyFont="1" applyAlignment="1" applyProtection="1">
      <alignment vertical="top" wrapText="1"/>
      <protection hidden="1"/>
    </xf>
    <xf numFmtId="49" fontId="19" fillId="0" borderId="1" xfId="4" applyNumberFormat="1" applyFont="1" applyBorder="1" applyAlignment="1" applyProtection="1">
      <alignment horizontal="center" vertical="top" wrapText="1"/>
      <protection hidden="1"/>
    </xf>
    <xf numFmtId="49" fontId="2" fillId="0" borderId="0" xfId="4" applyNumberFormat="1" applyFont="1" applyAlignment="1">
      <alignment horizontal="left" vertical="top"/>
    </xf>
    <xf numFmtId="49" fontId="18" fillId="0" borderId="0" xfId="1" applyNumberFormat="1" applyFont="1" applyAlignment="1" applyProtection="1">
      <alignment horizontal="center" vertical="top"/>
      <protection locked="0"/>
    </xf>
    <xf numFmtId="0" fontId="18" fillId="0" borderId="0" xfId="1" applyFont="1" applyAlignment="1" applyProtection="1">
      <alignment vertical="top"/>
      <protection locked="0"/>
    </xf>
    <xf numFmtId="0" fontId="31" fillId="0" borderId="0" xfId="4" applyFont="1" applyAlignment="1" applyProtection="1">
      <alignment vertical="top"/>
      <protection locked="0"/>
    </xf>
    <xf numFmtId="0" fontId="18" fillId="0" borderId="0" xfId="1" applyFont="1" applyAlignment="1" applyProtection="1">
      <alignment horizontal="center" vertical="top"/>
      <protection locked="0"/>
    </xf>
    <xf numFmtId="0" fontId="18" fillId="0" borderId="0" xfId="4" applyFont="1" applyAlignment="1" applyProtection="1">
      <alignment vertical="top"/>
      <protection locked="0"/>
    </xf>
    <xf numFmtId="49" fontId="18" fillId="0" borderId="0" xfId="4" applyNumberFormat="1" applyFont="1" applyAlignment="1" applyProtection="1">
      <alignment horizontal="center" vertical="top" wrapText="1"/>
      <protection hidden="1"/>
    </xf>
    <xf numFmtId="0" fontId="34" fillId="0" borderId="0" xfId="4" applyFont="1" applyAlignment="1" applyProtection="1">
      <alignment vertical="top"/>
      <protection locked="0"/>
    </xf>
    <xf numFmtId="0" fontId="19" fillId="3" borderId="1" xfId="0" applyFont="1" applyFill="1" applyBorder="1" applyAlignment="1">
      <alignment horizontal="center" vertical="top" wrapText="1"/>
    </xf>
    <xf numFmtId="165" fontId="19" fillId="3" borderId="1" xfId="50" applyNumberFormat="1" applyFont="1" applyFill="1" applyBorder="1" applyAlignment="1">
      <alignment horizontal="center" vertical="top"/>
    </xf>
    <xf numFmtId="0" fontId="19" fillId="3" borderId="1" xfId="50" applyFont="1" applyFill="1" applyBorder="1" applyAlignment="1">
      <alignment horizontal="center" vertical="top" wrapText="1"/>
    </xf>
    <xf numFmtId="2" fontId="19" fillId="3" borderId="8" xfId="50" applyNumberFormat="1" applyFont="1" applyFill="1" applyBorder="1" applyAlignment="1">
      <alignment horizontal="center" vertical="top" wrapText="1"/>
    </xf>
    <xf numFmtId="0" fontId="36" fillId="3" borderId="1" xfId="1" applyFont="1" applyFill="1" applyBorder="1" applyAlignment="1" applyProtection="1">
      <alignment horizontal="center" vertical="top" wrapText="1"/>
      <protection hidden="1"/>
    </xf>
    <xf numFmtId="49" fontId="19" fillId="0" borderId="0" xfId="4" applyNumberFormat="1" applyFont="1" applyAlignment="1" applyProtection="1">
      <alignment horizontal="center" vertical="top" wrapText="1"/>
      <protection hidden="1"/>
    </xf>
    <xf numFmtId="0" fontId="36" fillId="0" borderId="0" xfId="1" applyFont="1" applyAlignment="1" applyProtection="1">
      <alignment horizontal="center" vertical="top" wrapText="1"/>
      <protection hidden="1"/>
    </xf>
    <xf numFmtId="164" fontId="19" fillId="0" borderId="0" xfId="4" applyNumberFormat="1" applyFont="1" applyAlignment="1" applyProtection="1">
      <alignment horizontal="center" vertical="top" wrapText="1"/>
      <protection hidden="1"/>
    </xf>
    <xf numFmtId="165" fontId="19" fillId="0" borderId="0" xfId="4" applyNumberFormat="1" applyFont="1" applyAlignment="1" applyProtection="1">
      <alignment horizontal="center" vertical="top" wrapText="1"/>
      <protection hidden="1"/>
    </xf>
    <xf numFmtId="0" fontId="19" fillId="0" borderId="0" xfId="4" applyFont="1" applyAlignment="1" applyProtection="1">
      <alignment vertical="top" wrapText="1"/>
      <protection locked="0"/>
    </xf>
    <xf numFmtId="0" fontId="19" fillId="0" borderId="0" xfId="4" applyFont="1" applyAlignment="1" applyProtection="1">
      <alignment horizontal="center" vertical="top" wrapText="1"/>
      <protection hidden="1"/>
    </xf>
    <xf numFmtId="0" fontId="19" fillId="0" borderId="0" xfId="4" applyFont="1" applyAlignment="1" applyProtection="1">
      <alignment vertical="top" wrapText="1"/>
      <protection hidden="1"/>
    </xf>
    <xf numFmtId="0" fontId="19" fillId="0" borderId="0" xfId="4" applyFont="1" applyAlignment="1" applyProtection="1">
      <alignment vertical="top"/>
      <protection locked="0"/>
    </xf>
    <xf numFmtId="0" fontId="18" fillId="0" borderId="0" xfId="4" applyFont="1" applyAlignment="1" applyProtection="1">
      <alignment horizontal="center" vertical="top"/>
      <protection locked="0"/>
    </xf>
    <xf numFmtId="0" fontId="34" fillId="0" borderId="0" xfId="4" applyFont="1" applyAlignment="1" applyProtection="1">
      <alignment horizontal="center" vertical="top"/>
      <protection locked="0"/>
    </xf>
    <xf numFmtId="0" fontId="35" fillId="3" borderId="1" xfId="1" applyFont="1" applyFill="1" applyBorder="1" applyAlignment="1" applyProtection="1">
      <alignment horizontal="center" vertical="top" wrapText="1"/>
      <protection hidden="1"/>
    </xf>
    <xf numFmtId="0" fontId="19" fillId="3" borderId="1" xfId="0" applyFont="1" applyFill="1" applyBorder="1" applyAlignment="1">
      <alignment vertical="top" wrapText="1"/>
    </xf>
    <xf numFmtId="0" fontId="39" fillId="0" borderId="0" xfId="1" applyFont="1" applyAlignment="1" applyProtection="1">
      <alignment horizontal="right" vertical="top"/>
      <protection locked="0"/>
    </xf>
    <xf numFmtId="0" fontId="19" fillId="0" borderId="1" xfId="4" applyFont="1" applyBorder="1" applyAlignment="1" applyProtection="1">
      <alignment horizontal="center" vertical="center" wrapText="1"/>
      <protection hidden="1"/>
    </xf>
    <xf numFmtId="0" fontId="19" fillId="3" borderId="1" xfId="50" applyFont="1" applyFill="1" applyBorder="1" applyAlignment="1">
      <alignment horizontal="center" vertical="top"/>
    </xf>
    <xf numFmtId="49" fontId="19" fillId="3" borderId="1" xfId="4" applyNumberFormat="1" applyFont="1" applyFill="1" applyBorder="1" applyAlignment="1" applyProtection="1">
      <alignment horizontal="center" vertical="top" wrapText="1"/>
      <protection hidden="1"/>
    </xf>
    <xf numFmtId="0" fontId="19" fillId="3" borderId="8" xfId="50" applyFont="1" applyFill="1" applyBorder="1" applyAlignment="1">
      <alignment horizontal="center" vertical="top" wrapText="1"/>
    </xf>
    <xf numFmtId="0" fontId="19" fillId="38" borderId="1" xfId="5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left" vertical="top" wrapText="1"/>
    </xf>
    <xf numFmtId="49" fontId="19" fillId="37" borderId="5" xfId="4" applyNumberFormat="1" applyFont="1" applyFill="1" applyBorder="1" applyAlignment="1" applyProtection="1">
      <alignment horizontal="center" vertical="top" wrapText="1"/>
      <protection hidden="1"/>
    </xf>
    <xf numFmtId="49" fontId="19" fillId="37" borderId="6" xfId="4" applyNumberFormat="1" applyFont="1" applyFill="1" applyBorder="1" applyAlignment="1" applyProtection="1">
      <alignment horizontal="center" vertical="top" wrapText="1"/>
      <protection hidden="1"/>
    </xf>
    <xf numFmtId="49" fontId="19" fillId="37" borderId="3" xfId="4" applyNumberFormat="1" applyFont="1" applyFill="1" applyBorder="1" applyAlignment="1" applyProtection="1">
      <alignment horizontal="center" vertical="top" wrapText="1"/>
      <protection hidden="1"/>
    </xf>
    <xf numFmtId="49" fontId="19" fillId="5" borderId="5" xfId="4" applyNumberFormat="1" applyFont="1" applyFill="1" applyBorder="1" applyAlignment="1" applyProtection="1">
      <alignment horizontal="center" vertical="top" wrapText="1"/>
      <protection hidden="1"/>
    </xf>
    <xf numFmtId="49" fontId="19" fillId="5" borderId="6" xfId="4" applyNumberFormat="1" applyFont="1" applyFill="1" applyBorder="1" applyAlignment="1" applyProtection="1">
      <alignment horizontal="center" vertical="top" wrapText="1"/>
      <protection hidden="1"/>
    </xf>
    <xf numFmtId="49" fontId="19" fillId="5" borderId="3" xfId="4" applyNumberFormat="1" applyFont="1" applyFill="1" applyBorder="1" applyAlignment="1" applyProtection="1">
      <alignment horizontal="center" vertical="top" wrapText="1"/>
      <protection hidden="1"/>
    </xf>
    <xf numFmtId="49" fontId="19" fillId="37" borderId="1" xfId="4" applyNumberFormat="1" applyFont="1" applyFill="1" applyBorder="1" applyAlignment="1" applyProtection="1">
      <alignment horizontal="center" vertical="top" wrapText="1"/>
      <protection hidden="1"/>
    </xf>
    <xf numFmtId="0" fontId="32" fillId="4" borderId="5" xfId="4" applyFont="1" applyFill="1" applyBorder="1" applyAlignment="1" applyProtection="1">
      <alignment horizontal="center" vertical="top" wrapText="1"/>
      <protection hidden="1"/>
    </xf>
    <xf numFmtId="0" fontId="32" fillId="4" borderId="6" xfId="4" applyFont="1" applyFill="1" applyBorder="1" applyAlignment="1" applyProtection="1">
      <alignment horizontal="center" vertical="top" wrapText="1"/>
      <protection hidden="1"/>
    </xf>
    <xf numFmtId="0" fontId="32" fillId="4" borderId="3" xfId="4" applyFont="1" applyFill="1" applyBorder="1" applyAlignment="1" applyProtection="1">
      <alignment horizontal="center" vertical="top" wrapText="1"/>
      <protection hidden="1"/>
    </xf>
    <xf numFmtId="0" fontId="32" fillId="5" borderId="5" xfId="4" applyFont="1" applyFill="1" applyBorder="1" applyAlignment="1" applyProtection="1">
      <alignment horizontal="center" vertical="top" wrapText="1"/>
      <protection hidden="1"/>
    </xf>
    <xf numFmtId="0" fontId="32" fillId="5" borderId="6" xfId="4" applyFont="1" applyFill="1" applyBorder="1" applyAlignment="1" applyProtection="1">
      <alignment horizontal="center" vertical="top" wrapText="1"/>
      <protection hidden="1"/>
    </xf>
    <xf numFmtId="0" fontId="32" fillId="5" borderId="3" xfId="4" applyFont="1" applyFill="1" applyBorder="1" applyAlignment="1" applyProtection="1">
      <alignment horizontal="center" vertical="top" wrapText="1"/>
      <protection hidden="1"/>
    </xf>
    <xf numFmtId="0" fontId="32" fillId="37" borderId="5" xfId="4" applyFont="1" applyFill="1" applyBorder="1" applyAlignment="1" applyProtection="1">
      <alignment horizontal="center" vertical="top" wrapText="1"/>
      <protection hidden="1"/>
    </xf>
    <xf numFmtId="0" fontId="32" fillId="37" borderId="6" xfId="4" applyFont="1" applyFill="1" applyBorder="1" applyAlignment="1" applyProtection="1">
      <alignment horizontal="center" vertical="top" wrapText="1"/>
      <protection hidden="1"/>
    </xf>
    <xf numFmtId="0" fontId="32" fillId="37" borderId="3" xfId="4" applyFont="1" applyFill="1" applyBorder="1" applyAlignment="1" applyProtection="1">
      <alignment horizontal="center" vertical="top" wrapText="1"/>
      <protection hidden="1"/>
    </xf>
    <xf numFmtId="0" fontId="37" fillId="0" borderId="0" xfId="4" applyFont="1" applyAlignment="1" applyProtection="1">
      <alignment horizontal="center" vertical="top" wrapText="1"/>
      <protection hidden="1"/>
    </xf>
    <xf numFmtId="49" fontId="19" fillId="0" borderId="1" xfId="4" applyNumberFormat="1" applyFont="1" applyBorder="1" applyAlignment="1" applyProtection="1">
      <alignment horizontal="center" vertical="center" wrapText="1"/>
      <protection hidden="1"/>
    </xf>
    <xf numFmtId="0" fontId="19" fillId="0" borderId="2" xfId="4" applyFont="1" applyBorder="1" applyAlignment="1" applyProtection="1">
      <alignment horizontal="center" vertical="center" wrapText="1"/>
      <protection hidden="1"/>
    </xf>
    <xf numFmtId="0" fontId="19" fillId="0" borderId="4" xfId="4" applyFont="1" applyBorder="1" applyAlignment="1" applyProtection="1">
      <alignment horizontal="center" vertical="center" wrapText="1"/>
      <protection hidden="1"/>
    </xf>
    <xf numFmtId="0" fontId="19" fillId="0" borderId="1" xfId="4" applyFont="1" applyBorder="1" applyAlignment="1" applyProtection="1">
      <alignment horizontal="center" vertical="center" wrapText="1"/>
      <protection hidden="1"/>
    </xf>
    <xf numFmtId="0" fontId="33" fillId="0" borderId="1" xfId="4" applyFont="1" applyBorder="1" applyAlignment="1" applyProtection="1">
      <alignment horizontal="center" vertical="center" wrapText="1"/>
      <protection hidden="1"/>
    </xf>
    <xf numFmtId="0" fontId="18" fillId="0" borderId="5" xfId="4" applyFont="1" applyBorder="1" applyAlignment="1" applyProtection="1">
      <alignment horizontal="center" vertical="center" wrapText="1"/>
      <protection hidden="1"/>
    </xf>
    <xf numFmtId="0" fontId="18" fillId="0" borderId="3" xfId="4" applyFont="1" applyBorder="1" applyAlignment="1" applyProtection="1">
      <alignment horizontal="center" vertical="center" wrapText="1"/>
      <protection hidden="1"/>
    </xf>
    <xf numFmtId="0" fontId="19" fillId="0" borderId="1" xfId="1" applyFont="1" applyBorder="1" applyAlignment="1" applyProtection="1">
      <alignment horizontal="center" vertical="center" wrapText="1"/>
      <protection hidden="1"/>
    </xf>
    <xf numFmtId="0" fontId="19" fillId="0" borderId="4" xfId="4" applyFont="1" applyBorder="1" applyAlignment="1">
      <alignment horizontal="center" vertical="center" wrapText="1"/>
    </xf>
  </cellXfs>
  <cellStyles count="68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67" xfId="33"/>
    <cellStyle name="ex78" xfId="64"/>
    <cellStyle name="ex83" xfId="63"/>
    <cellStyle name="ex88" xfId="65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te" xfId="43"/>
    <cellStyle name="Output" xfId="44"/>
    <cellStyle name="Title" xfId="45"/>
    <cellStyle name="Total" xfId="46"/>
    <cellStyle name="Warning Text" xfId="47"/>
    <cellStyle name="xl28" xfId="2"/>
    <cellStyle name="xl39" xfId="3"/>
    <cellStyle name="Денежный 2" xfId="48"/>
    <cellStyle name="Обычный" xfId="0" builtinId="0"/>
    <cellStyle name="Обычный 2" xfId="4"/>
    <cellStyle name="Обычный 2 2" xfId="49"/>
    <cellStyle name="Обычный 2 3" xfId="50"/>
    <cellStyle name="Обычный 3" xfId="51"/>
    <cellStyle name="Обычный 3 2" xfId="52"/>
    <cellStyle name="Обычный 3 3" xfId="67"/>
    <cellStyle name="Обычный 4" xfId="53"/>
    <cellStyle name="Обычный 4 2" xfId="66"/>
    <cellStyle name="Обычный 5" xfId="1"/>
    <cellStyle name="Обычный 6" xfId="54"/>
    <cellStyle name="Плохой 2" xfId="55"/>
    <cellStyle name="Процентный 2" xfId="5"/>
    <cellStyle name="Процентный 2 2" xfId="56"/>
    <cellStyle name="Процентный 3" xfId="57"/>
    <cellStyle name="Процентный 4" xfId="58"/>
    <cellStyle name="Стиль 1" xfId="59"/>
    <cellStyle name="Финансовый 2" xfId="60"/>
    <cellStyle name="Финансовый 2 2" xfId="61"/>
    <cellStyle name="Финансовый 3" xfId="62"/>
  </cellStyles>
  <dxfs count="0"/>
  <tableStyles count="0" defaultTableStyle="TableStyleMedium9" defaultPivotStyle="PivotStyleLight16"/>
  <colors>
    <mruColors>
      <color rgb="FF99FF99"/>
      <color rgb="FF99FF33"/>
      <color rgb="FFFF0000"/>
      <color rgb="FFEC3E3E"/>
      <color rgb="FF75DB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topLeftCell="A4" zoomScale="82" zoomScaleNormal="100" zoomScaleSheetLayoutView="82" workbookViewId="0">
      <selection activeCell="I9" sqref="I9"/>
    </sheetView>
  </sheetViews>
  <sheetFormatPr defaultRowHeight="14.4" x14ac:dyDescent="0.3"/>
  <cols>
    <col min="1" max="1" width="5.109375" customWidth="1"/>
    <col min="2" max="2" width="16.88671875" customWidth="1"/>
    <col min="7" max="7" width="19.44140625" customWidth="1"/>
    <col min="8" max="8" width="24.5546875" customWidth="1"/>
    <col min="9" max="9" width="25.44140625" customWidth="1"/>
    <col min="10" max="10" width="21.5546875" customWidth="1"/>
  </cols>
  <sheetData>
    <row r="1" spans="1:10" ht="18" x14ac:dyDescent="0.3">
      <c r="A1" s="4"/>
      <c r="B1" s="5"/>
      <c r="C1" s="5"/>
      <c r="D1" s="6"/>
      <c r="E1" s="5"/>
      <c r="F1" s="5"/>
      <c r="G1" s="7"/>
      <c r="H1" s="5"/>
      <c r="I1" s="8"/>
      <c r="J1" s="28" t="s">
        <v>34</v>
      </c>
    </row>
    <row r="2" spans="1:10" ht="32.4" customHeight="1" x14ac:dyDescent="0.3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 x14ac:dyDescent="0.25">
      <c r="A3" s="9"/>
      <c r="B3" s="1"/>
      <c r="C3" s="1"/>
      <c r="D3" s="6"/>
      <c r="E3" s="1"/>
      <c r="F3" s="1"/>
      <c r="G3" s="1"/>
      <c r="H3" s="1"/>
      <c r="I3" s="8"/>
      <c r="J3" s="24"/>
    </row>
    <row r="4" spans="1:10" ht="25.95" customHeight="1" x14ac:dyDescent="0.3">
      <c r="A4" s="52" t="s">
        <v>0</v>
      </c>
      <c r="B4" s="53" t="s">
        <v>15</v>
      </c>
      <c r="C4" s="55" t="s">
        <v>1</v>
      </c>
      <c r="D4" s="56" t="s">
        <v>2</v>
      </c>
      <c r="E4" s="57" t="s">
        <v>13</v>
      </c>
      <c r="F4" s="58"/>
      <c r="G4" s="59" t="s">
        <v>3</v>
      </c>
      <c r="H4" s="55" t="s">
        <v>4</v>
      </c>
      <c r="I4" s="55" t="s">
        <v>5</v>
      </c>
      <c r="J4" s="53" t="s">
        <v>14</v>
      </c>
    </row>
    <row r="5" spans="1:10" ht="48" customHeight="1" x14ac:dyDescent="0.3">
      <c r="A5" s="52"/>
      <c r="B5" s="54"/>
      <c r="C5" s="55"/>
      <c r="D5" s="56"/>
      <c r="E5" s="29" t="s">
        <v>35</v>
      </c>
      <c r="F5" s="29" t="s">
        <v>51</v>
      </c>
      <c r="G5" s="59"/>
      <c r="H5" s="55" t="s">
        <v>6</v>
      </c>
      <c r="I5" s="55" t="s">
        <v>6</v>
      </c>
      <c r="J5" s="60" t="s">
        <v>7</v>
      </c>
    </row>
    <row r="6" spans="1:10" x14ac:dyDescent="0.3">
      <c r="A6" s="42" t="s">
        <v>16</v>
      </c>
      <c r="B6" s="43"/>
      <c r="C6" s="43"/>
      <c r="D6" s="43"/>
      <c r="E6" s="43"/>
      <c r="F6" s="43"/>
      <c r="G6" s="43"/>
      <c r="H6" s="43"/>
      <c r="I6" s="43"/>
      <c r="J6" s="44"/>
    </row>
    <row r="7" spans="1:10" x14ac:dyDescent="0.3">
      <c r="A7" s="45" t="s">
        <v>17</v>
      </c>
      <c r="B7" s="46"/>
      <c r="C7" s="46"/>
      <c r="D7" s="46"/>
      <c r="E7" s="46"/>
      <c r="F7" s="46"/>
      <c r="G7" s="46"/>
      <c r="H7" s="46"/>
      <c r="I7" s="46"/>
      <c r="J7" s="47"/>
    </row>
    <row r="8" spans="1:10" ht="53.4" customHeight="1" x14ac:dyDescent="0.3">
      <c r="A8" s="48" t="s">
        <v>41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306" x14ac:dyDescent="0.3">
      <c r="A9" s="2" t="s">
        <v>23</v>
      </c>
      <c r="B9" s="13" t="s">
        <v>36</v>
      </c>
      <c r="C9" s="11" t="s">
        <v>18</v>
      </c>
      <c r="D9" s="15" t="s">
        <v>8</v>
      </c>
      <c r="E9" s="11">
        <v>629</v>
      </c>
      <c r="F9" s="13">
        <v>174</v>
      </c>
      <c r="G9" s="30">
        <f>F9/E9*100</f>
        <v>27.662957074721778</v>
      </c>
      <c r="H9" s="13" t="s">
        <v>46</v>
      </c>
      <c r="I9" s="13" t="s">
        <v>58</v>
      </c>
      <c r="J9" s="13" t="s">
        <v>30</v>
      </c>
    </row>
    <row r="10" spans="1:10" ht="13.95" customHeight="1" x14ac:dyDescent="0.3">
      <c r="A10" s="41" t="s">
        <v>42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44.6" customHeight="1" x14ac:dyDescent="0.3">
      <c r="A11" s="31" t="s">
        <v>24</v>
      </c>
      <c r="B11" s="34" t="s">
        <v>49</v>
      </c>
      <c r="C11" s="11" t="s">
        <v>19</v>
      </c>
      <c r="D11" s="15" t="s">
        <v>8</v>
      </c>
      <c r="E11" s="11">
        <v>23</v>
      </c>
      <c r="F11" s="32">
        <v>24.2</v>
      </c>
      <c r="G11" s="30">
        <f>F11/E11*100</f>
        <v>105.21739130434781</v>
      </c>
      <c r="H11" s="13"/>
      <c r="I11" s="13"/>
      <c r="J11" s="13" t="s">
        <v>20</v>
      </c>
    </row>
    <row r="12" spans="1:10" x14ac:dyDescent="0.3">
      <c r="A12" s="35" t="s">
        <v>21</v>
      </c>
      <c r="B12" s="36"/>
      <c r="C12" s="36"/>
      <c r="D12" s="36"/>
      <c r="E12" s="36"/>
      <c r="F12" s="36"/>
      <c r="G12" s="36"/>
      <c r="H12" s="36"/>
      <c r="I12" s="36"/>
      <c r="J12" s="37"/>
    </row>
    <row r="13" spans="1:10" ht="268.2" customHeight="1" x14ac:dyDescent="0.3">
      <c r="A13" s="2" t="s">
        <v>22</v>
      </c>
      <c r="B13" s="27" t="s">
        <v>48</v>
      </c>
      <c r="C13" s="11" t="s">
        <v>19</v>
      </c>
      <c r="D13" s="15" t="s">
        <v>25</v>
      </c>
      <c r="E13" s="11">
        <v>20</v>
      </c>
      <c r="F13" s="14">
        <v>23.9</v>
      </c>
      <c r="G13" s="12">
        <f t="shared" ref="G13:G15" si="0">F13/E13</f>
        <v>1.1949999999999998</v>
      </c>
      <c r="H13" s="13"/>
      <c r="I13" s="13"/>
      <c r="J13" s="13" t="s">
        <v>54</v>
      </c>
    </row>
    <row r="14" spans="1:10" x14ac:dyDescent="0.3">
      <c r="A14" s="35" t="s">
        <v>26</v>
      </c>
      <c r="B14" s="36"/>
      <c r="C14" s="36"/>
      <c r="D14" s="36"/>
      <c r="E14" s="36"/>
      <c r="F14" s="36"/>
      <c r="G14" s="36"/>
      <c r="H14" s="36"/>
      <c r="I14" s="36"/>
      <c r="J14" s="37"/>
    </row>
    <row r="15" spans="1:10" ht="201" customHeight="1" x14ac:dyDescent="0.3">
      <c r="A15" s="2" t="s">
        <v>27</v>
      </c>
      <c r="B15" s="27" t="s">
        <v>39</v>
      </c>
      <c r="C15" s="11" t="s">
        <v>19</v>
      </c>
      <c r="D15" s="15" t="s">
        <v>8</v>
      </c>
      <c r="E15" s="11">
        <v>2</v>
      </c>
      <c r="F15" s="14">
        <v>0</v>
      </c>
      <c r="G15" s="12">
        <f t="shared" si="0"/>
        <v>0</v>
      </c>
      <c r="H15" s="13" t="s">
        <v>47</v>
      </c>
      <c r="I15" s="13" t="s">
        <v>55</v>
      </c>
      <c r="J15" s="13" t="s">
        <v>38</v>
      </c>
    </row>
    <row r="16" spans="1:10" ht="18.600000000000001" customHeight="1" x14ac:dyDescent="0.3">
      <c r="A16" s="38" t="s">
        <v>29</v>
      </c>
      <c r="B16" s="39"/>
      <c r="C16" s="39"/>
      <c r="D16" s="39"/>
      <c r="E16" s="39"/>
      <c r="F16" s="39"/>
      <c r="G16" s="39"/>
      <c r="H16" s="39"/>
      <c r="I16" s="39"/>
      <c r="J16" s="40"/>
    </row>
    <row r="17" spans="1:10" ht="17.399999999999999" customHeight="1" x14ac:dyDescent="0.3">
      <c r="A17" s="35" t="s">
        <v>28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0" ht="209.4" customHeight="1" x14ac:dyDescent="0.3">
      <c r="A18" s="2" t="s">
        <v>23</v>
      </c>
      <c r="B18" s="27" t="s">
        <v>43</v>
      </c>
      <c r="C18" s="11" t="s">
        <v>19</v>
      </c>
      <c r="D18" s="15" t="s">
        <v>33</v>
      </c>
      <c r="E18" s="11">
        <v>5</v>
      </c>
      <c r="F18" s="14">
        <v>0</v>
      </c>
      <c r="G18" s="12">
        <f t="shared" ref="G18" si="1">F18/E18</f>
        <v>0</v>
      </c>
      <c r="H18" s="13" t="s">
        <v>56</v>
      </c>
      <c r="I18" s="13" t="s">
        <v>52</v>
      </c>
      <c r="J18" s="13" t="s">
        <v>53</v>
      </c>
    </row>
    <row r="19" spans="1:10" x14ac:dyDescent="0.3">
      <c r="A19" s="38" t="s">
        <v>31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18" customHeight="1" x14ac:dyDescent="0.3">
      <c r="A20" s="35" t="s">
        <v>44</v>
      </c>
      <c r="B20" s="36"/>
      <c r="C20" s="36"/>
      <c r="D20" s="36"/>
      <c r="E20" s="36"/>
      <c r="F20" s="36"/>
      <c r="G20" s="36"/>
      <c r="H20" s="36"/>
      <c r="I20" s="36"/>
      <c r="J20" s="37"/>
    </row>
    <row r="21" spans="1:10" ht="224.4" x14ac:dyDescent="0.3">
      <c r="A21" s="2" t="s">
        <v>23</v>
      </c>
      <c r="B21" s="27" t="s">
        <v>40</v>
      </c>
      <c r="C21" s="11" t="s">
        <v>45</v>
      </c>
      <c r="D21" s="26" t="s">
        <v>37</v>
      </c>
      <c r="E21" s="11">
        <v>30</v>
      </c>
      <c r="F21" s="13">
        <v>0</v>
      </c>
      <c r="G21" s="30">
        <f>100-(F21/E21)*100+100</f>
        <v>200</v>
      </c>
      <c r="H21" s="13"/>
      <c r="I21" s="33" t="s">
        <v>57</v>
      </c>
      <c r="J21" s="13" t="s">
        <v>32</v>
      </c>
    </row>
    <row r="22" spans="1:10" x14ac:dyDescent="0.3">
      <c r="A22" s="16"/>
      <c r="B22" s="22"/>
      <c r="C22" s="16"/>
      <c r="D22" s="17"/>
      <c r="E22" s="18"/>
      <c r="F22" s="18"/>
      <c r="G22" s="19"/>
      <c r="H22" s="20"/>
      <c r="I22" s="20"/>
      <c r="J22" s="21"/>
    </row>
    <row r="23" spans="1:10" x14ac:dyDescent="0.3">
      <c r="A23" s="3" t="s">
        <v>9</v>
      </c>
      <c r="B23" s="10"/>
      <c r="C23" s="10"/>
      <c r="D23" s="10"/>
      <c r="E23" s="10"/>
      <c r="F23" s="10"/>
      <c r="G23" s="10"/>
      <c r="H23" s="10"/>
      <c r="I23" s="10"/>
      <c r="J23" s="25"/>
    </row>
    <row r="24" spans="1:10" x14ac:dyDescent="0.3">
      <c r="A24" s="19">
        <v>1</v>
      </c>
      <c r="B24" s="23" t="s">
        <v>10</v>
      </c>
      <c r="C24" s="10"/>
      <c r="D24" s="10"/>
      <c r="E24" s="10"/>
      <c r="F24" s="10"/>
      <c r="G24" s="10"/>
      <c r="H24" s="10"/>
      <c r="I24" s="10"/>
      <c r="J24" s="25"/>
    </row>
    <row r="25" spans="1:10" x14ac:dyDescent="0.3">
      <c r="A25" s="19">
        <v>0.98701298701298701</v>
      </c>
      <c r="B25" s="23" t="s">
        <v>11</v>
      </c>
      <c r="C25" s="10"/>
      <c r="D25" s="10"/>
      <c r="E25" s="10"/>
      <c r="F25" s="10"/>
      <c r="G25" s="10"/>
      <c r="H25" s="10"/>
      <c r="I25" s="10"/>
      <c r="J25" s="25"/>
    </row>
    <row r="26" spans="1:10" x14ac:dyDescent="0.3">
      <c r="A26" s="19">
        <v>0.81166666666666676</v>
      </c>
      <c r="B26" s="23" t="s">
        <v>12</v>
      </c>
      <c r="C26" s="10"/>
      <c r="D26" s="10"/>
      <c r="E26" s="10"/>
      <c r="F26" s="10"/>
      <c r="G26" s="10"/>
      <c r="H26" s="10"/>
      <c r="I26" s="10"/>
      <c r="J26" s="25"/>
    </row>
  </sheetData>
  <mergeCells count="20">
    <mergeCell ref="A6:J6"/>
    <mergeCell ref="A7:J7"/>
    <mergeCell ref="A8:J8"/>
    <mergeCell ref="A2:J2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A17:J17"/>
    <mergeCell ref="A19:J19"/>
    <mergeCell ref="A20:J20"/>
    <mergeCell ref="A10:J10"/>
    <mergeCell ref="A12:J12"/>
    <mergeCell ref="A14:J14"/>
    <mergeCell ref="A16:J16"/>
  </mergeCells>
  <conditionalFormatting sqref="A24:A26">
    <cfRule type="iconSet" priority="13">
      <iconSet iconSet="3Symbols" showValue="0">
        <cfvo type="percent" val="0"/>
        <cfvo type="num" val="0.85"/>
        <cfvo type="num" val="0.995"/>
      </iconSet>
    </cfRule>
  </conditionalFormatting>
  <conditionalFormatting sqref="G11">
    <cfRule type="iconSet" priority="10">
      <iconSet iconSet="3Symbols">
        <cfvo type="percent" val="0"/>
        <cfvo type="num" val="0.85"/>
        <cfvo type="num" val="0.995"/>
      </iconSet>
    </cfRule>
  </conditionalFormatting>
  <conditionalFormatting sqref="G21 G9 G11">
    <cfRule type="iconSet" priority="14">
      <iconSet iconSet="3Symbols">
        <cfvo type="percent" val="0"/>
        <cfvo type="num" val="0.85"/>
        <cfvo type="num" val="0.995"/>
      </iconSet>
    </cfRule>
  </conditionalFormatting>
  <conditionalFormatting sqref="G13">
    <cfRule type="iconSet" priority="3">
      <iconSet iconSet="3Symbols">
        <cfvo type="percent" val="0"/>
        <cfvo type="num" val="0.85"/>
        <cfvo type="num" val="0.995"/>
      </iconSet>
    </cfRule>
  </conditionalFormatting>
  <conditionalFormatting sqref="G15">
    <cfRule type="iconSet" priority="2">
      <iconSet iconSet="3Symbols">
        <cfvo type="percent" val="0"/>
        <cfvo type="num" val="0.85"/>
        <cfvo type="num" val="0.995"/>
      </iconSet>
    </cfRule>
  </conditionalFormatting>
  <conditionalFormatting sqref="G18">
    <cfRule type="iconSet" priority="1">
      <iconSet iconSet="3Symbols">
        <cfvo type="percent" val="0"/>
        <cfvo type="num" val="0.85"/>
        <cfvo type="num" val="0.995"/>
      </iconSet>
    </cfRule>
  </conditionalFormatting>
  <pageMargins left="0.7" right="0.7" top="0.75" bottom="0.75" header="0.3" footer="0.3"/>
  <pageSetup paperSize="9" scale="88" orientation="landscape" r:id="rId1"/>
  <rowBreaks count="1" manualBreakCount="1"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odmitrieva</dc:creator>
  <cp:lastModifiedBy>Ламыкина Ирина Александровна</cp:lastModifiedBy>
  <cp:lastPrinted>2023-06-27T14:20:12Z</cp:lastPrinted>
  <dcterms:created xsi:type="dcterms:W3CDTF">2016-05-06T10:02:19Z</dcterms:created>
  <dcterms:modified xsi:type="dcterms:W3CDTF">2023-07-17T14:24:00Z</dcterms:modified>
</cp:coreProperties>
</file>